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2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CETIC.BR (repositório)\Administração Cetic\Solicitação de dados\Microdados\BasesDisponiveisViaAcordo\TIC Empresas\2019\"/>
    </mc:Choice>
  </mc:AlternateContent>
  <xr:revisionPtr revIDLastSave="0" documentId="13_ncr:1_{D6B4A259-4E0E-4599-B336-4C1B033A8D2D}" xr6:coauthVersionLast="45" xr6:coauthVersionMax="45" xr10:uidLastSave="{00000000-0000-0000-0000-000000000000}"/>
  <bookViews>
    <workbookView xWindow="-120" yWindow="-120" windowWidth="29040" windowHeight="15840" tabRatio="703" firstSheet="1" activeTab="1" xr2:uid="{00000000-000D-0000-FFFF-FFFF00000000}"/>
  </bookViews>
  <sheets>
    <sheet name="Norma_Mercado" sheetId="2" state="hidden" r:id="rId1"/>
    <sheet name="TIC EMP 2019" sheetId="19" r:id="rId2"/>
    <sheet name="Norma_Politica_Divulgacao" sheetId="4" state="hidden" r:id="rId3"/>
    <sheet name="Norma_Politica_Sem_Divulgacao" sheetId="5" state="hidden" r:id="rId4"/>
  </sheets>
  <definedNames>
    <definedName name="_xlnm._FilterDatabase" localSheetId="1" hidden="1">'TIC EMP 2019'!$A$2:$E$202</definedName>
    <definedName name="_xlnm.Print_Area" localSheetId="0">Norma_Mercado!$A$1:$G$144</definedName>
    <definedName name="_xlnm.Print_Area" localSheetId="2">Norma_Politica_Divulgacao!$A$1:$G$71</definedName>
    <definedName name="_xlnm.Print_Area" localSheetId="3">Norma_Politica_Sem_Divulgacao!$A$1:$G$78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X4" i="5" l="1"/>
  <c r="HW5" i="5"/>
  <c r="HX5" i="5"/>
  <c r="HW6" i="5"/>
  <c r="HX6" i="5"/>
  <c r="HW7" i="5"/>
  <c r="HX7" i="5"/>
  <c r="HX9" i="5"/>
  <c r="D17" i="5"/>
  <c r="D18" i="5"/>
  <c r="D19" i="5"/>
  <c r="D20" i="5"/>
  <c r="HX4" i="4"/>
  <c r="HW5" i="4"/>
  <c r="HX5" i="4"/>
  <c r="HW6" i="4"/>
  <c r="HX6" i="4"/>
  <c r="HW7" i="4"/>
  <c r="HX7" i="4"/>
  <c r="HX9" i="4"/>
  <c r="D17" i="4"/>
  <c r="D18" i="4"/>
  <c r="D19" i="4"/>
  <c r="D20" i="4"/>
  <c r="HX4" i="2"/>
  <c r="HW5" i="2"/>
  <c r="HX5" i="2"/>
  <c r="HW6" i="2"/>
  <c r="HX6" i="2"/>
  <c r="HW7" i="2"/>
  <c r="HX7" i="2"/>
  <c r="HX9" i="2"/>
  <c r="D17" i="2"/>
  <c r="D18" i="2"/>
  <c r="D19" i="2"/>
  <c r="D20" i="2"/>
</calcChain>
</file>

<file path=xl/sharedStrings.xml><?xml version="1.0" encoding="utf-8"?>
<sst xmlns="http://schemas.openxmlformats.org/spreadsheetml/2006/main" count="951" uniqueCount="481">
  <si>
    <t>Nº do JOB:</t>
  </si>
  <si>
    <t>Responsável - Atendimento:</t>
  </si>
  <si>
    <t>Responsável - Campo:</t>
  </si>
  <si>
    <t xml:space="preserve">Tipo de Estudo: </t>
  </si>
  <si>
    <t>/08</t>
  </si>
  <si>
    <t>Dia - Hoje</t>
  </si>
  <si>
    <t>Usar listagem de Job anterior?</t>
  </si>
  <si>
    <t xml:space="preserve">Lista do Job </t>
  </si>
  <si>
    <t>*Obrigatório: Quando o Bancos de Dados for enviado, será acompanhados de um dicionário de dados (nº questão, colunas, labels, códigos, etc.)</t>
  </si>
  <si>
    <t>*Obrigatório: Em tabelas ponderadas, colocar base ponderada e não ponderada</t>
  </si>
  <si>
    <t>Caso haja consolidação, especificar as perguntas:</t>
  </si>
  <si>
    <t>Liste abaixo documentos anexos / complementares a esta norma:</t>
  </si>
  <si>
    <t>Descreva abaixo qualquer informação adicional complementar aos campos acima:</t>
  </si>
  <si>
    <t>Amostra:</t>
  </si>
  <si>
    <t>entrevistas</t>
  </si>
  <si>
    <r>
      <t>A</t>
    </r>
    <r>
      <rPr>
        <b/>
        <sz val="11"/>
        <rFont val="Arial"/>
        <family val="2"/>
      </rPr>
      <t>.  IDENTIFICAÇÃO DO PROJETO:</t>
    </r>
  </si>
  <si>
    <t>Título do Estudo:</t>
  </si>
  <si>
    <t>Registro:</t>
  </si>
  <si>
    <t>(Caso o número das perguntas estejam diferentes de um projeto para o outro, preparar a associação das perguntas num documento anexo)</t>
  </si>
  <si>
    <t>C.  OBJETIVOS:</t>
  </si>
  <si>
    <r>
      <t>E</t>
    </r>
    <r>
      <rPr>
        <b/>
        <sz val="11"/>
        <rFont val="Arial"/>
        <family val="2"/>
      </rPr>
      <t>.  CODIFICAÇÃO (Anotar perguntas a serem codificadas e instruções específicas, se houver):</t>
    </r>
  </si>
  <si>
    <r>
      <t xml:space="preserve">              </t>
    </r>
    <r>
      <rPr>
        <b/>
        <u/>
        <sz val="11"/>
        <rFont val="Arial"/>
        <family val="2"/>
      </rPr>
      <t>F</t>
    </r>
    <r>
      <rPr>
        <b/>
        <sz val="11"/>
        <rFont val="Arial"/>
        <family val="2"/>
      </rPr>
      <t>.  PROCESSAMENTO</t>
    </r>
  </si>
  <si>
    <t>F1.  **Ponderação:</t>
  </si>
  <si>
    <t>F2.  Consolidação:</t>
  </si>
  <si>
    <t>F3.  Saída do processamento padrão:</t>
  </si>
  <si>
    <t>F4.  Definição de bandeiras:</t>
  </si>
  <si>
    <t>F5.  Definição de pesos:</t>
  </si>
  <si>
    <t>F6.  Particularidades:</t>
  </si>
  <si>
    <r>
      <t xml:space="preserve">              </t>
    </r>
    <r>
      <rPr>
        <b/>
        <u/>
        <sz val="11"/>
        <rFont val="Arial"/>
        <family val="2"/>
      </rPr>
      <t>G</t>
    </r>
    <r>
      <rPr>
        <b/>
        <sz val="11"/>
        <rFont val="Arial"/>
        <family val="2"/>
      </rPr>
      <t>.  GERAL</t>
    </r>
  </si>
  <si>
    <r>
      <t xml:space="preserve">             </t>
    </r>
    <r>
      <rPr>
        <b/>
        <u/>
        <sz val="11"/>
        <rFont val="Arial"/>
        <family val="2"/>
      </rPr>
      <t>H</t>
    </r>
    <r>
      <rPr>
        <b/>
        <sz val="11"/>
        <rFont val="Arial"/>
        <family val="2"/>
      </rPr>
      <t>.  ANEXOS</t>
    </r>
  </si>
  <si>
    <r>
      <t xml:space="preserve">            </t>
    </r>
    <r>
      <rPr>
        <b/>
        <u/>
        <sz val="11"/>
        <rFont val="Arial"/>
        <family val="2"/>
      </rPr>
      <t>I</t>
    </r>
    <r>
      <rPr>
        <b/>
        <sz val="11"/>
        <rFont val="Arial"/>
        <family val="2"/>
      </rPr>
      <t>.  INFORMAÇÕES ADICIONAIS</t>
    </r>
  </si>
  <si>
    <r>
      <t xml:space="preserve">                   </t>
    </r>
    <r>
      <rPr>
        <b/>
        <u/>
        <sz val="11"/>
        <rFont val="Arial"/>
        <family val="2"/>
      </rPr>
      <t>B</t>
    </r>
    <r>
      <rPr>
        <b/>
        <sz val="11"/>
        <rFont val="Arial"/>
        <family val="2"/>
      </rPr>
      <t>.  CRONOGRAMA:</t>
    </r>
  </si>
  <si>
    <t>Término de campo:</t>
  </si>
  <si>
    <t>Processamento:</t>
  </si>
  <si>
    <t>Apresentação:</t>
  </si>
  <si>
    <t>Modelagem de dados:</t>
  </si>
  <si>
    <t>NÃO</t>
  </si>
  <si>
    <r>
      <t>D</t>
    </r>
    <r>
      <rPr>
        <b/>
        <sz val="11"/>
        <rFont val="Arial"/>
        <family val="2"/>
      </rPr>
      <t xml:space="preserve">.  DISTRIBUIÇÃO DA AMOSTRA:
</t>
    </r>
    <r>
      <rPr>
        <sz val="8"/>
        <rFont val="Arial"/>
        <family val="2"/>
      </rPr>
      <t>(Digitar ou colar figura. Redimensionar o tamanho da célula, se necessário)</t>
    </r>
  </si>
  <si>
    <t>Título da Bandeira 1:</t>
  </si>
  <si>
    <r>
      <t xml:space="preserve">Descrição:
</t>
    </r>
    <r>
      <rPr>
        <sz val="8"/>
        <rFont val="Arial"/>
        <family val="2"/>
      </rPr>
      <t>(Digitar ou colar figura. Redimensionar o tamanho da célula, se necessário)</t>
    </r>
  </si>
  <si>
    <t>Título da Bandeira 2:</t>
  </si>
  <si>
    <t>Título da Bandeira 3:</t>
  </si>
  <si>
    <t>Título da Bandeira 4:</t>
  </si>
  <si>
    <t>Título da Bandeira 5:</t>
  </si>
  <si>
    <t>Alguma questão deve considerar peso diferente do código do questionário ?</t>
  </si>
  <si>
    <t>POLÍTICA-DIVULGAÇÃO</t>
  </si>
  <si>
    <t>Perfil</t>
  </si>
  <si>
    <t>POLÍTICA-SEM DIVULGAÇÃO</t>
  </si>
  <si>
    <t>MERCADO</t>
  </si>
  <si>
    <t xml:space="preserve"> </t>
  </si>
  <si>
    <t>ASSUNTOS POLÍTICOS/ ADMINISTRATIVOS</t>
  </si>
  <si>
    <t>*Pelo menos 20% dos questionários devem ser listados antes da aprovação do livro de códigos pelo gerente / responsável pelo projeto</t>
  </si>
  <si>
    <t>Relatório / Gráficos:</t>
  </si>
  <si>
    <t>*100% dos questionários devem ser listados antes da aprovação do livro de códigos pelo gerente. A lista é enviada para validação junto com a frequencia preliminar.
Nas perguntas abertas pré-codificadas, devem ser criados códigos para cada resposta. Agrupar todas as opções com menos de 1%</t>
  </si>
  <si>
    <t>*100% dos questionários devem ser listados antes da aprovação do livro de códigos pelo gerente. A lista é enviada para validação junto com a frequencia preliminar.
Nas perguntas abertas pré-codificadas, devem ser criados códigos para cada resposta. Agrupar todas as opções com menos de 1%.</t>
  </si>
  <si>
    <t>Rodada:</t>
  </si>
  <si>
    <t>Questionário</t>
  </si>
  <si>
    <t>Controle de numeração (Estatística)</t>
  </si>
  <si>
    <t>Cotas (Estatística)</t>
  </si>
  <si>
    <t xml:space="preserve">A lógica de consistência a ser utilizada está definida no questionário. </t>
  </si>
  <si>
    <t>Caso sejam necessários outros tipos de consistência, serão enviadas de maneira complementar.</t>
  </si>
  <si>
    <t>Formulário</t>
  </si>
  <si>
    <t xml:space="preserve">Pág:  1 </t>
  </si>
  <si>
    <t>CÓD: F-PD-027_03</t>
  </si>
  <si>
    <t>Norma de Processamento e Codificação</t>
  </si>
  <si>
    <t>(Caso o Registro não esteja disponível, informar posteriormente por e-mail ou retificando este documento)</t>
  </si>
  <si>
    <t>Rev.: 5</t>
  </si>
  <si>
    <t>DATA:26/02/09</t>
  </si>
  <si>
    <t>/09</t>
  </si>
  <si>
    <t>CÓD: INT-AT-FOR-008</t>
  </si>
  <si>
    <t>Rev.: 1</t>
  </si>
  <si>
    <t>DATA:24/07/2012</t>
  </si>
  <si>
    <t>/00</t>
  </si>
  <si>
    <t>B1</t>
  </si>
  <si>
    <t>B2</t>
  </si>
  <si>
    <t>B8</t>
  </si>
  <si>
    <t>A7</t>
  </si>
  <si>
    <t>A5</t>
  </si>
  <si>
    <t>A6</t>
  </si>
  <si>
    <t>E1</t>
  </si>
  <si>
    <t>E11</t>
  </si>
  <si>
    <t>F1</t>
  </si>
  <si>
    <t>F6</t>
  </si>
  <si>
    <t>G1A</t>
  </si>
  <si>
    <t>A3</t>
  </si>
  <si>
    <t>Tamanho</t>
  </si>
  <si>
    <t>ID_variável</t>
  </si>
  <si>
    <t>Descrição da variável</t>
  </si>
  <si>
    <t>Tipo</t>
  </si>
  <si>
    <t>Código e rótulo da variável</t>
  </si>
  <si>
    <t>IDENTIFICAÇÃO DO QUESTIONÁRIO E DO RESPONDENTE</t>
  </si>
  <si>
    <t>ID_QUEST</t>
  </si>
  <si>
    <t>Numérico</t>
  </si>
  <si>
    <t>COD_PORTE</t>
  </si>
  <si>
    <t>Porte (cadastro)</t>
  </si>
  <si>
    <t>COD_REGIAO</t>
  </si>
  <si>
    <t>Região (cadastro)</t>
  </si>
  <si>
    <t>1 = "Norte"
2 = "Nordeste"
3 = "Sudeste"
4 = "Sul"
5 = "Centro-Oeste"</t>
  </si>
  <si>
    <t>1 = "Indústria de Transformação"
2 = "Construção"
3 = "Comércio; reparação de veículos automotores, objetos pessoais e domésticos"
4 = "Transporte, Armazenagem e Correio"
5 = "Alojamento e Alimentação"
6 = "Informação e Comunicação"
7 = "Atividades imobiliárias" +  "Atividades profissionais, científicas e técnicas" + "Atividades administrativas e serviços complementares"
8 = "Artes, cultura, esportes e recreação" + "Outras atividades de serviços"</t>
  </si>
  <si>
    <t>Nos últimos 12 meses, considerando todas as unidades da empresa, qual foi, aproximadamente, o número de pessoas ocupadas que utilizaram a Internet para fins de trabalho pelo menos uma vez por semana?</t>
  </si>
  <si>
    <t>B3_1</t>
  </si>
  <si>
    <t>B3_2</t>
  </si>
  <si>
    <t>B3_3</t>
  </si>
  <si>
    <t>Nos últimos 12 meses, a empresa utilizou conexão via fibra ótica?</t>
  </si>
  <si>
    <t>B3_4</t>
  </si>
  <si>
    <t>Nos últimos 12 meses, a empresa utilizou conexão via cabo?</t>
  </si>
  <si>
    <t>B3_5</t>
  </si>
  <si>
    <t>Nos últimos 12 meses, a empresa utilizou conexão via radio?</t>
  </si>
  <si>
    <t>B3_6</t>
  </si>
  <si>
    <t>Nos últimos 12 meses, a empresa utilizou conexão via satélite?</t>
  </si>
  <si>
    <t>B3_7</t>
  </si>
  <si>
    <t>Nos últimos 12 meses, a empresa utilizou Modem 3G ou 4G?</t>
  </si>
  <si>
    <t>B4A_1</t>
  </si>
  <si>
    <t>Nos últimos 12 meses, qual a velocidade máxima para download contratada para conexão via fibra ótica?</t>
  </si>
  <si>
    <t>Nos últimos 12 meses, qual a velocidade máxima para download contratada para conexão via cabo?</t>
  </si>
  <si>
    <t>Nos últimos 12 meses, qual a velocidade máxima para download contratada para conexão via radio?</t>
  </si>
  <si>
    <t>Nos últimos 12 meses, qual a velocidade máxima para download contratada para conexão via satélite?</t>
  </si>
  <si>
    <t>Nos últimos 12 meses, qual a velocidade máxima para download contratada para modem 3G ou 4G?</t>
  </si>
  <si>
    <t>B7A_1</t>
  </si>
  <si>
    <t>Nos últimos 12 meses, a empresa utilizou a Internet para fazer pagamentos, transferências e consultas bancárias via Internet Banking?</t>
  </si>
  <si>
    <t>B7A_2</t>
  </si>
  <si>
    <t>Nos últimos 12 meses, a empresa utilizou a Internet para fazer transações financeiras como operações de mercado de ações e seguros via Internet?</t>
  </si>
  <si>
    <t>B7A_3</t>
  </si>
  <si>
    <t>Nos últimos 12 meses, a empresa utilizou a Internet para monitoramento de mercado, como, por exemplo, preços?</t>
  </si>
  <si>
    <t>B7A_4</t>
  </si>
  <si>
    <t>Nos últimos 12 meses, a empresa utilizou a Internet para buscar informações sobre produtos ou serviços?</t>
  </si>
  <si>
    <t>B7A_5</t>
  </si>
  <si>
    <t>Nos últimos 12 meses, a empresa utilizou a Internet para buscar informações sobre organizações governamentais?</t>
  </si>
  <si>
    <t>B7A_6</t>
  </si>
  <si>
    <t>Nos últimos 12 meses, a empresa utilizou a Internet para interagir com organizações governamentais, fazendo pagamentos, cobranças, solicitações online?</t>
  </si>
  <si>
    <t>B7A_7</t>
  </si>
  <si>
    <t>Nos últimos 12 meses, a empresa utilizou a Internet para recrutar pessoal interno ou externo?</t>
  </si>
  <si>
    <t>B7B_1</t>
  </si>
  <si>
    <t>Nos últimos 12 meses, a empresa utilizou a Internet para treinamento de funcionários?</t>
  </si>
  <si>
    <t>B7B_2</t>
  </si>
  <si>
    <t>Nos últimos 12 meses, a empresa utilizou a Internet para enviar e receber e-mail?</t>
  </si>
  <si>
    <t>B7B_3</t>
  </si>
  <si>
    <t>Nos últimos 12 meses, a empresa utilizou a Internet para oferecer serviços, informações ou assistência ao consumidor?</t>
  </si>
  <si>
    <t>B7B_4</t>
  </si>
  <si>
    <t>Nos últimos 12 meses, a empresa utilizou a Internet para entregar produtos ou serviços da empresa em formato digital pela Internet?</t>
  </si>
  <si>
    <t>B7B_5</t>
  </si>
  <si>
    <t>Nos últimos 12 meses, a empresa utilizou a Internet para telefone via internet/VoIP/videoconferência via Internet?</t>
  </si>
  <si>
    <t>B7B_6</t>
  </si>
  <si>
    <t>Nos últimos 12 meses, a empresa utilizou a Internet para uso de mensagens instantâneas?</t>
  </si>
  <si>
    <t>A empresa possui um website ou página na Internet?</t>
  </si>
  <si>
    <t>B9_1</t>
  </si>
  <si>
    <t>Nos últimos 12 meses o website da empresa forneceu catálogos de produtos e serviços?</t>
  </si>
  <si>
    <t>B9_2</t>
  </si>
  <si>
    <t>Nos últimos 12 meses o website da empresa forneceu lista de preços?</t>
  </si>
  <si>
    <t>B9_5</t>
  </si>
  <si>
    <t>Nos últimos 12 meses o website da empresa forneceu suporte pós-venda ou SAC?</t>
  </si>
  <si>
    <t>B9_6</t>
  </si>
  <si>
    <t>Nos últimos 12 meses o website da empresa forneceu informações institucionais sobre a empresa como contato e endereço?</t>
  </si>
  <si>
    <t>B9_7</t>
  </si>
  <si>
    <t>Nos últimos 12 meses o website da empresa forneceu personalização ou customização de produtos ou serviços para clientes?</t>
  </si>
  <si>
    <t>B9_OUTRO</t>
  </si>
  <si>
    <t>Nos últimos 12 meses o website da empresa forneceu outro recurso não citado anteriormente?</t>
  </si>
  <si>
    <t>B14_1</t>
  </si>
  <si>
    <t>Nos próximos 12 meses, a empresa tem a intenção de criar um website novo ou homepage para a empresa?</t>
  </si>
  <si>
    <t>B14_2</t>
  </si>
  <si>
    <t>Nos próximos 12 meses, a empresa tem a intenção de registrar um novo domínio?</t>
  </si>
  <si>
    <t>Nos últimos 12 meses, a empresa postou notícias sobre a empresa nas redes sociais online das quais participa?</t>
  </si>
  <si>
    <t>Nos últimos 12 meses, a empresa respondeu a comentários e dúvidas de clientes nas redes sociais online das quais participa?</t>
  </si>
  <si>
    <t>Nos últimos 12 meses, a empresa postou conteúdo institucional sobre a empresa nas redes sociais online das quais participa?</t>
  </si>
  <si>
    <t>Nos últimos 12 meses, a empresa fez promoções de produtos ou serviços nas redes sociais online das quais participa?</t>
  </si>
  <si>
    <t>Nos últimos 12 meses, a empresa realizou atendimento pós-venda ou SAC nas redes sociais online das quais participa?</t>
  </si>
  <si>
    <t>Nos últimos 12 meses, a empresa divulgou produtos ou serviços nas redes sociais online das quais participa?</t>
  </si>
  <si>
    <t>G1_1</t>
  </si>
  <si>
    <t>G1_2</t>
  </si>
  <si>
    <t>G1_3</t>
  </si>
  <si>
    <t>Nos últimos 12 meses a empresa utilizou softwares desenvolvido pela própria empresa?</t>
  </si>
  <si>
    <t>Algum dos softwares utilizados por licença de uso ou licença livre foram customizados para atender a necessidades específicas da empresa?</t>
  </si>
  <si>
    <t>G1B</t>
  </si>
  <si>
    <t>O(s) software(s) que foram desenvolvido(s) pela empresa sofreram alguma modificação ou atualização nos últimos 12 meses?</t>
  </si>
  <si>
    <t>G1C</t>
  </si>
  <si>
    <t>Nos últimos 12 meses, a empresa utilizou algum sistema operacional de código aberto, como por exemplo, o Linux?</t>
  </si>
  <si>
    <t>Nos últimos 12 meses a empresa utilizou algum aplicativo para integrar os dados e processos de seus departamentos em um sistema único, também chamado de ERP?</t>
  </si>
  <si>
    <t>Nos últimos 12 meses a empresa utilizou algum aplicativo para gerenciar informações de clientes, também chamado de CRM?</t>
  </si>
  <si>
    <t>C1_1</t>
  </si>
  <si>
    <t>Nos últimos 12 meses, a sua empresa usou a Internet para fazer pagamentos on-line de impostos, taxas etc.?</t>
  </si>
  <si>
    <t>C1_2</t>
  </si>
  <si>
    <t>Nos últimos 12 meses, a sua empresa usou a Internet para cadastrar a empresa e submeter propostas de licitação eletrônica/ pregão eletrônico?</t>
  </si>
  <si>
    <t>C1_3</t>
  </si>
  <si>
    <t>Nos últimos 12 meses, a sua empresa usou a Internet para adquirir bens ou serviços de organizações governamentais, leilão?</t>
  </si>
  <si>
    <t>C1_4</t>
  </si>
  <si>
    <t>Nos últimos 12 meses, a sua empresa usou a Internet para realizar alguma outra transação com o governo?</t>
  </si>
  <si>
    <t>C1_5</t>
  </si>
  <si>
    <t>Nos últimos 12 meses, a sua empresa usou a Internet para consultar PIS/ PASEP e FGTS da empresa?</t>
  </si>
  <si>
    <t>C1_6</t>
  </si>
  <si>
    <t>Nos últimos 12 meses, a sua empresa usou a Internet para buscar informação sobre impostos (IPI, COFINS, ICMS, ISS)?</t>
  </si>
  <si>
    <t>C1_7</t>
  </si>
  <si>
    <t>Nos últimos 12 meses, a sua empresa usou a Internet para buscar informações sobre empréstimo para micro e pequenas empresas?</t>
  </si>
  <si>
    <t>C1_8</t>
  </si>
  <si>
    <t>Nos últimos 12 meses, a sua empresa usou a Internet para buscar informações sobre importação e exportação?</t>
  </si>
  <si>
    <t>C1_9</t>
  </si>
  <si>
    <t>Nos últimos 12 meses, a sua empresa usou a Internet para consultar cadastro Nacional de Informações Sociais – CNIS?</t>
  </si>
  <si>
    <t>C1_10</t>
  </si>
  <si>
    <t>Nos últimos 12 meses, a sua empresa usou a Internet para consultar a relação Anual de Informações Sociais – RAIS?</t>
  </si>
  <si>
    <t>C1_11</t>
  </si>
  <si>
    <t>Nos últimos 12 meses, a sua empresa usou a Internet para consultar a situação fiscal e dívida ativa?</t>
  </si>
  <si>
    <t>C1_12</t>
  </si>
  <si>
    <t>Nos últimos 12 meses, a sua empresa usou a Internet para buscar informações ou obter licenças e permissões como licenças ambientais, vigilância sanitária, alvará de funcionamento, defesa civil, etc.?</t>
  </si>
  <si>
    <t>C1_13</t>
  </si>
  <si>
    <t>Nos últimos 12 meses, a sua empresa usou a Internet para consultar o cadastro de Inscrições estaduais?</t>
  </si>
  <si>
    <t>C1_14</t>
  </si>
  <si>
    <t>Nos últimos 12 meses, a sua empresa usou a Internet para consultar informações sobre licitação eletrônica?</t>
  </si>
  <si>
    <t>C1_15</t>
  </si>
  <si>
    <t>Nos últimos 12 meses, a sua empresa usou a Internet para realizar alguma outra consulta sobre serviços de governo?</t>
  </si>
  <si>
    <t>E10_1</t>
  </si>
  <si>
    <t>Os produtos ou serviços da empresa não são adequados para serem vendidos pela Internet, foi um obstáculo ou impedimento para que a empresa vendesse pela Internet?</t>
  </si>
  <si>
    <t>E10_2</t>
  </si>
  <si>
    <t>Por motivos de segurança, foi um obstáculo ou impedimento para que a empresa vendesse pela Internet?</t>
  </si>
  <si>
    <t>E10_3</t>
  </si>
  <si>
    <t>Preferência pelo modelo comercial atual, foi um obstáculo ou impedimento para que a empresa vendesse pela Internet?</t>
  </si>
  <si>
    <t>E10_4</t>
  </si>
  <si>
    <t>Sistemas dos clientes ou fornecedores não são compatíveis com o da empresa, foi um obstáculo ou impedimento para que a empresa vendesse pela Internet?</t>
  </si>
  <si>
    <t>E10_5</t>
  </si>
  <si>
    <t>Baixa demanda de compras pela Internet, foi um obstáculo ou impedimento para que a empresa vendesse pela Internet?</t>
  </si>
  <si>
    <t>E10_6</t>
  </si>
  <si>
    <t>Incerteza quanto à legislação, foi um obstáculo ou impedimento para que a empresa vendesse pela Internet?</t>
  </si>
  <si>
    <t>E10_7</t>
  </si>
  <si>
    <t>Custo de desenvolvimento e manutenção é muito alto, foi um obstáculo ou impedimento para que a empresa vendesse pela Internet?</t>
  </si>
  <si>
    <t>E10_8</t>
  </si>
  <si>
    <t>Carência de pessoas capacitadas para desenvolver e manter o site, foi um obstáculo ou impedimento para que a empresa vendesse pela Internet?</t>
  </si>
  <si>
    <t>E10_9</t>
  </si>
  <si>
    <t>Resistência da equipe de vendas, foi um obstáculo ou impedimento para que a empresa vendesse pela Internet?</t>
  </si>
  <si>
    <t>E10_10</t>
  </si>
  <si>
    <t>Estrutura do site não é adequada, foi um obstáculo ou impedimento para que a empresa vendesse pela Internet?</t>
  </si>
  <si>
    <t>E10_11</t>
  </si>
  <si>
    <t>Exposição de preços e produtos diante da concorrência, foi um obstáculo ou impedimento para que a empresa vendesse pela Internet?</t>
  </si>
  <si>
    <t>E10_OUTRO</t>
  </si>
  <si>
    <t>Algum outro fator não citado, foi um obstáculo ou impedimento para que a empresa vendesse pela Internet?</t>
  </si>
  <si>
    <t>Qual foi o principal obstáculo ou impedimento para que a empresa vendesse pela Internet?</t>
  </si>
  <si>
    <t>1 = "Os produtos ou serviços da empresa não são adequados para serem vendidos pela Internet"
2 = "Por motivos de segurança"
3 = "Preferência pelo modelo comercial atual"
4 = "Sistemas dos clientes ou fornecedores não são compatíveis com o da empresa"
5 = "Baixa demanda de compras pela Internet"
6 = "Incerteza quanto à legislação"
7 = "Custo de desenvolvimento e manutenção é muito alto"
8 = "Carência de pessoas capacitadas para desenvolver e manter o site"
9 = "Resistência da equipe de vendas"
10 = "Estrutura do site não é adequada"
11 = "Exposição de preços e produtos diante da concorrência"
12 = "Algum outro fator que eu não citei"
97 = "Não sabe"
98 = "Não respondeu"
99 = "Não se aplica"</t>
  </si>
  <si>
    <t>Qual destas situações ocorreram em relação à contratação de especialistas em TI?</t>
  </si>
  <si>
    <t>1 = "Não precisou contratar" 
2 = "Tentou contratar, mas não conseguiu" 
3 = "Tentou e conseguiu contratar"
99 = "Não se aplica"</t>
  </si>
  <si>
    <t>F3_1</t>
  </si>
  <si>
    <t>A empresa teve a seguinte dificuldade para a contratação de especialista de TI: Falta de candidatos, ou poucos candidatos especialistas em TI?</t>
  </si>
  <si>
    <t>F3_2</t>
  </si>
  <si>
    <t>A empresa teve a seguinte dificuldade para a contratação de especialista de TI: Falta de qualificação específica em TI?</t>
  </si>
  <si>
    <t>F3_3</t>
  </si>
  <si>
    <t>A empresa teve a seguinte dificuldade para a contratação de especialista de TI: Falta de experiência profissional no ramo de TI?</t>
  </si>
  <si>
    <t>F3_4</t>
  </si>
  <si>
    <t>A empresa teve a seguinte dificuldade para a contratação de especialista de TI: Pretensões salariais altas/ altos custos de remuneração?</t>
  </si>
  <si>
    <t>Nenhum</t>
  </si>
  <si>
    <t>1 = "Até 256 Kbps"
97="Não Sabe"
98="Não Respondeu"
99 = "Não se aplica"</t>
  </si>
  <si>
    <t>Mercado de atuação (cadastro)</t>
  </si>
  <si>
    <t>A empresa usou a Internet nos últimos 12 meses?</t>
  </si>
  <si>
    <t>Nos últimos 12 meses, a sua empresa começou a desenvolver algum software novo para atender a necessidades específicas da empresa?</t>
  </si>
  <si>
    <t>Nos últimos 12 meses, a empresa comprou mercadorias ou serviços pela Internet?</t>
  </si>
  <si>
    <t>ID QUESTIONÁRIO</t>
  </si>
  <si>
    <t>COD_CNAE</t>
  </si>
  <si>
    <t>ESTRATO</t>
  </si>
  <si>
    <t>0 = "Não"
1 = "Sim"
97 = "Não sabe"
98 = "Não respondeu"</t>
  </si>
  <si>
    <t>0 = "Não"
1 = "Sim"
97 = "Não sabe"
98 = "Não respondeu"
99 = "Não se aplica"</t>
  </si>
  <si>
    <t>0 = "Não"
1 = "Sim"
99 = "Não se aplica"</t>
  </si>
  <si>
    <t>PESO</t>
  </si>
  <si>
    <t>1 = "De 10 a 19 pessoas ocupadas"
2 = "De 20 a 49 pessoas ocupadas"
3 =  "De 50 a 249  pessoas ocupadas"
4 = "250  pessoas ocupadas ou mais"</t>
  </si>
  <si>
    <t>estrato_final (cadastro)</t>
  </si>
  <si>
    <t>&lt;ANOTE A QUANTIDADE&gt;
999999997 = "Não sabe"
999999998 = "Não respondeu"
999999999 ="Não se aplica"</t>
  </si>
  <si>
    <t>Nos últimos 12 meses, considerando todas as unidades da empresa, qual foi, aproximadamente, o número de pessoas ocupadas que utilizaram o computador para fins de trabalho pelo menos uma vez por semana?</t>
  </si>
  <si>
    <t>Nos últimos 12 meses, a empresa utilizou DSL, via linha telefônica, que não deixa a linha ocupada durante o uso?</t>
  </si>
  <si>
    <t>Nos últimos 12 meses, qual a velocidade máxima para download contratada para conexão DSL, via linha telefônica, que não deixa a linha ocupada durante o uso?</t>
  </si>
  <si>
    <t>Nos últimos 12 meses a empresa utilizou softwares por licença de uso?</t>
  </si>
  <si>
    <t>Nos últimos 12 meses a empresa utilizou softwares por meio licença livre?</t>
  </si>
  <si>
    <t>Alguma das funções que exigem especialistas em TI ou no uso de computador e Internet foi desempenhada por fornecedores externos, total ou parcialmente, nos últimos 12 meses?</t>
  </si>
  <si>
    <t>F6A_A</t>
  </si>
  <si>
    <t>F6A_B</t>
  </si>
  <si>
    <t>F6A_C</t>
  </si>
  <si>
    <t>F6A_D</t>
  </si>
  <si>
    <t>F6A_E</t>
  </si>
  <si>
    <t>F6A_F</t>
  </si>
  <si>
    <t>F6A_G</t>
  </si>
  <si>
    <t>Foi desempenhado por fornecedores externos suporte técnico para manutenção e reparo dos equipamentos, nos últimos 12 meses?</t>
  </si>
  <si>
    <t>Foi desempenhado por fornecedores externos suporte técnico para sistema interno da empresa, nos últimos 12 meses?</t>
  </si>
  <si>
    <t>Foi desempenhado por fornecedores externos desenvolvimento de aplicações, nos últimos 12 meses?</t>
  </si>
  <si>
    <t>Foi desempenhado por fornecedores externos serviço de hospedagem, nos últimos 12 meses?</t>
  </si>
  <si>
    <t>Foi desempenhado por fornecedores externos infraestrutura, nos últimos 12 meses?</t>
  </si>
  <si>
    <t>Foi desempenhado por fornecedores externos desenvolvimento de website, nos últimos 12 meses?</t>
  </si>
  <si>
    <t>Foi desempenhado por fornecedores externos outro serviço, nos últimos 12 meses?</t>
  </si>
  <si>
    <t>Fatores de ponderação</t>
  </si>
  <si>
    <t>Nos últimos 12 meses, a empresa utilizou conexão discada, que deixa a linha de telefone ocupada durante o uso?</t>
  </si>
  <si>
    <t>Nos últimos 12 meses, qual a velocidade máxima para download contratada para conexão discada, que deixa a linha de telefone ocupada durante o uso?</t>
  </si>
  <si>
    <t>B15A_A</t>
  </si>
  <si>
    <t>B15A_B</t>
  </si>
  <si>
    <t>B15A_C</t>
  </si>
  <si>
    <t>B15A_D</t>
  </si>
  <si>
    <t>B15A_E</t>
  </si>
  <si>
    <t>B15A_G</t>
  </si>
  <si>
    <t>B15A_OUTROS</t>
  </si>
  <si>
    <t>A empresa possui perfil ou conta próprio no Facebook, YahooProfile, Google+?</t>
  </si>
  <si>
    <t>A empresa possui perfil ou conta próprio no Flickr, Instagram, Snapchat ou Periscope?</t>
  </si>
  <si>
    <t>A empresa possui perfil ou conta próprio no LinkedIN?</t>
  </si>
  <si>
    <t>A empresa possui perfil ou conta próprio no Twitter?</t>
  </si>
  <si>
    <t>A empresa possui perfil ou conta próprio no Wordpress, Blogspot ou Medium?</t>
  </si>
  <si>
    <t>A empresa possui perfil ou conta próprio no YouTube ou Vimeo?</t>
  </si>
  <si>
    <t>A empresa possui perfil ou conta próprio no WhatsApp ou Telegram?</t>
  </si>
  <si>
    <t>B15A_H</t>
  </si>
  <si>
    <t>A empresa possui perfil ou conta próprio em outras plataformas ou redes sociais online?</t>
  </si>
  <si>
    <t>Nos últimos 12 meses, a empresa pagou por serviço de e-mail em nuvem?</t>
  </si>
  <si>
    <t>Nos últimos 12 meses, a empresa pagou por serviço de software escritório em nuvem?</t>
  </si>
  <si>
    <t>Nos últimos 12 meses, a empresa pagou por serviço de armazenamento de arquivos ou banco de dados em nuvem?</t>
  </si>
  <si>
    <t>Nos últimos 12 meses, a empresa pagou por serviço de capacidade de processamento em nuvem?</t>
  </si>
  <si>
    <t>B18_1_1</t>
  </si>
  <si>
    <t>B18_1_2</t>
  </si>
  <si>
    <t>B18_1_3</t>
  </si>
  <si>
    <t>B18_1_4</t>
  </si>
  <si>
    <t>B16_1_1</t>
  </si>
  <si>
    <t>B16_2_1</t>
  </si>
  <si>
    <t>B16_3_1</t>
  </si>
  <si>
    <t>B16_5_1</t>
  </si>
  <si>
    <t>B16_7_1</t>
  </si>
  <si>
    <t>B16_8_1</t>
  </si>
  <si>
    <t>Dicionário de variáveis da pesquisa TIC Empresas 2019</t>
  </si>
  <si>
    <t>A1A_A</t>
  </si>
  <si>
    <t>A1A_B</t>
  </si>
  <si>
    <t>A1A_C</t>
  </si>
  <si>
    <t>Nos últimos 12 meses a sua empresa usou Computador de mesa?</t>
  </si>
  <si>
    <t>Nos últimos 12 meses a sua empresa usou Notebook?</t>
  </si>
  <si>
    <t>Nos últimos 12 meses a sua empresa usou Tablet?</t>
  </si>
  <si>
    <t>B4A_21</t>
  </si>
  <si>
    <t>B4A_31</t>
  </si>
  <si>
    <t>B4A_41</t>
  </si>
  <si>
    <t>B4A_51</t>
  </si>
  <si>
    <t>B4A_61</t>
  </si>
  <si>
    <t>B4A_71</t>
  </si>
  <si>
    <t>B5A</t>
  </si>
  <si>
    <t xml:space="preserve">Nos últimos 12 meses, a empresa forneceu às pessoas ocupadas dispositivos móveis, como notebooks, tablets ou telefones celulares que permitem acessar a Internet por meio de redes de telefonia móveis, para fins de trabalho? </t>
  </si>
  <si>
    <t>B5B</t>
  </si>
  <si>
    <t xml:space="preserve">Nos últimos 12 meses, quantos pessoas ocupadas da empresa utilizaram dispositivos móveis que permitem acessar a Internet por meio de redes de telefonia móveis, para fins de trabalho? </t>
  </si>
  <si>
    <t>B9_8</t>
  </si>
  <si>
    <t>B9_9</t>
  </si>
  <si>
    <t>Nos últimos 12 meses o website da empresa forneceu acompanhamento ou status de pedidos realizados?</t>
  </si>
  <si>
    <t>Nos últimos 12 meses o website da empresa forneceu conteúdo personalizado para visitantes regulares?</t>
  </si>
  <si>
    <t>Nos últimos 12 meses o website da empresa forneceu links para os perfis da empresa nas redes sociais?</t>
  </si>
  <si>
    <t>B9_10</t>
  </si>
  <si>
    <t>B16_9_1</t>
  </si>
  <si>
    <t>Nos últimos 12 meses, a empresa envolveu os clientes no desenvolvimento ou inovação dos produtos ou serviços da empresa nas redes sociais online das quais participa?</t>
  </si>
  <si>
    <t>B16_10_1</t>
  </si>
  <si>
    <t>B16_11_1</t>
  </si>
  <si>
    <t>Nos últimos 12 meses, a empresa trocou percepções, opiniões ou conhecimentos dentro da empresa nas redes sociais online das quais participa?</t>
  </si>
  <si>
    <t>Nos últimos 12 meses, a empresa recrutou funcionários nas redes sociais online das quais participa?</t>
  </si>
  <si>
    <t>B16_12_1</t>
  </si>
  <si>
    <t>Nos últimos 12 meses, a empresa colaborou com parceiros de negócios, como fornecedores, ou outras organizações, como autoridades públicas, ONGs, etc. nas redes sociais online das quais participa?</t>
  </si>
  <si>
    <t>B17A</t>
  </si>
  <si>
    <t xml:space="preserve">Nos últimos 12 meses, a empresa pagou por anúncios na Internet, como por exemplo, em sites de busca, em redes sociais ou em outros websites? </t>
  </si>
  <si>
    <t>E13_A</t>
  </si>
  <si>
    <t xml:space="preserve">Nos últimos 12 meses, a empresa vendeu mercadorias ou serviços pela Internet, independentemente do pagamento ter sido feito on-line, através do website da empresa? </t>
  </si>
  <si>
    <t xml:space="preserve">Nos últimos 12 meses, a empresa vendeu mercadorias ou serviços pela Internet, independentemente do pagamento ter sido feito on-line, através do e-mail? </t>
  </si>
  <si>
    <t>E13_B</t>
  </si>
  <si>
    <t>E13_C</t>
  </si>
  <si>
    <t>E13_D</t>
  </si>
  <si>
    <t>E13_E</t>
  </si>
  <si>
    <t>E13_F</t>
  </si>
  <si>
    <t>E13_G</t>
  </si>
  <si>
    <t>E13_H</t>
  </si>
  <si>
    <t xml:space="preserve">Nos últimos 12 meses, a empresa vendeu mercadorias ou serviços pela Internet, independentemente do pagamento ter sido feito on-line, através dos sites de vendas, como Mercado Livre, OLX, Submarino, Americanas, etc? </t>
  </si>
  <si>
    <t xml:space="preserve">Nos últimos 12 meses, a empresa vendeu mercadorias ou serviços pela Internet, independentemente do pagamento ter sido feito on-line, através das redes sociais, como Facebook, Instagram ou Snapchat? </t>
  </si>
  <si>
    <t xml:space="preserve">Nos últimos 12 meses, a empresa vendeu mercadorias ou serviços pela Internet, independentemente do pagamento ter sido feito on-line, através do Intercâmbio eletrônico de dados? </t>
  </si>
  <si>
    <t xml:space="preserve">Nos últimos 12 meses, a empresa vendeu mercadorias ou serviços pela Internet, independentemente do pagamento ter sido feito on-line, através de aplicativos? </t>
  </si>
  <si>
    <t xml:space="preserve">Nos últimos 12 meses, a empresa vendeu mercadorias ou serviços pela Internet, independentemente do pagamento ter sido feito on-line, através de mensagens de WhatsApp, Skype ou chat do Facebook? </t>
  </si>
  <si>
    <t xml:space="preserve">Nos últimos 12 meses, a empresa vendeu mercadorias ou serviços pela Internet, independentemente do pagamento ter sido feito on-line, através da Extranet? </t>
  </si>
  <si>
    <t>E5A_A</t>
  </si>
  <si>
    <t>Nos últimos 12 meses, essas mercadorias ou serviços vendidos pela Internet foram pagos com cartão de crédito solicitado no site no momento da compra?</t>
  </si>
  <si>
    <t>E5A_B</t>
  </si>
  <si>
    <t>E5A_C</t>
  </si>
  <si>
    <t>E5A_D</t>
  </si>
  <si>
    <t>E5A_E</t>
  </si>
  <si>
    <t>Nos últimos 12 meses, essas mercadorias ou serviços vendidos pela Internet foram pagos com boleto bancário ?</t>
  </si>
  <si>
    <t>Nos últimos 12 meses, essas mercadorias ou serviços vendidos pela Internet foram pagos com débito on-line ou transferência bancária?</t>
  </si>
  <si>
    <t>Nos últimos 12 meses, essas mercadorias ou serviços vendidos pela Internet foram pagos com pagamento na entrega?</t>
  </si>
  <si>
    <t>Nos últimos 12 meses, essas mercadorias ou serviços vendidos pela Internet foram pagos com serviço de pagamento online como Pag Seguro, PayPal ou Google Checkout?</t>
  </si>
  <si>
    <t>E6</t>
  </si>
  <si>
    <t>Nos últimos 12 meses, qual o percentual do faturamento total da empresa foi obtido por meio de vendas pela Internet?</t>
  </si>
  <si>
    <t>&lt;ANOTE O PERCENTUAL&gt;
997 = "Não sabe"
998 = "Não respondeu"
999 ="Não se aplica"</t>
  </si>
  <si>
    <t>E7_1</t>
  </si>
  <si>
    <t>E7_2</t>
  </si>
  <si>
    <t>E7_3</t>
  </si>
  <si>
    <t>Nos últimos 12 meses, considerando o faturamento total com vendas pela Internet, qual o pecentual de vendas para órgãos públicos?</t>
  </si>
  <si>
    <t>Nos últimos 12 meses, considerando o faturamento total com vendas pela Internet, qual o pecentual de vendas para outras empresas ?</t>
  </si>
  <si>
    <t>Nos últimos 12 meses, considerando o faturamento total com vendas pela Internet, qual o pecentual de vendas para pessoas físicas?</t>
  </si>
  <si>
    <t>F8</t>
  </si>
  <si>
    <t xml:space="preserve">A sua empresa possui um especialista em tecnologia da informação ou informática? </t>
  </si>
  <si>
    <t>F7A</t>
  </si>
  <si>
    <t xml:space="preserve">Nos últimos 12 meses, a empresa forneceu algum tipo de treinamento às pessoas ocupadas para o desenvolvimento das habilidades relacionadas às tecnologias da informação e comunicação? </t>
  </si>
  <si>
    <t>F7B_A</t>
  </si>
  <si>
    <t>Esse treinamento foi oferecido para profissionais de TI ou suporte?</t>
  </si>
  <si>
    <t>F7B_B</t>
  </si>
  <si>
    <t>Esse treinamento foi oferecido para outras pessoas ocupadas da empresa?</t>
  </si>
  <si>
    <t>Módulo D: Segurança</t>
  </si>
  <si>
    <t>D9</t>
  </si>
  <si>
    <t>Há atualmente um departamento ou pessoa ocupada encarregada principalmente da gestão de risco da empresa como um todo?</t>
  </si>
  <si>
    <t xml:space="preserve">Essa pessoa ou departamento também está encarregada da gestão de risco de segurança digital? </t>
  </si>
  <si>
    <t>D10</t>
  </si>
  <si>
    <t>D11</t>
  </si>
  <si>
    <t>A sua empresa possui uma política para a segurança digital</t>
  </si>
  <si>
    <t>D12_A</t>
  </si>
  <si>
    <t>Essa política para a segurança digital abrange funções e responsabilidades sobre a gestão de risco de segurança digital na empresa?</t>
  </si>
  <si>
    <t>D12_B</t>
  </si>
  <si>
    <t>D12_C</t>
  </si>
  <si>
    <t>D12_D</t>
  </si>
  <si>
    <t>D12_E</t>
  </si>
  <si>
    <t>D12_F</t>
  </si>
  <si>
    <t>D12_G</t>
  </si>
  <si>
    <t>D12_H</t>
  </si>
  <si>
    <t>D12_I</t>
  </si>
  <si>
    <t>Essa política para a segurança digital abrange processos para possibilitar a cooperação e troca de informação dentro da organização?</t>
  </si>
  <si>
    <t>Essa política para a segurança digital abrange auditoria, revisão e ciclo de melhoria?</t>
  </si>
  <si>
    <t>Essa política para a segurança digital abrange avaliação de risco?</t>
  </si>
  <si>
    <t>Essa política para a segurança digital abrange processos para decidir o quanto de risco deve ser assumido, reduzido, transferido e evitado?</t>
  </si>
  <si>
    <t>Essa política para a segurança digital abrange seleção de medidas de segurança digital?</t>
  </si>
  <si>
    <t>Essa política para a segurança digital abrange continuidade dos negócios e resiliência?</t>
  </si>
  <si>
    <t>Essa política para a segurança digital abrange transferência de risco de segurança digital?</t>
  </si>
  <si>
    <t>Essa política para a segurança digital abrange sensibilização e treinamento?</t>
  </si>
  <si>
    <t>D13</t>
  </si>
  <si>
    <t>A sua empresa possui um processo que avalia regularmente o risco ao qual cada uma de suas atividades está exposta?</t>
  </si>
  <si>
    <t>D14</t>
  </si>
  <si>
    <t>A avaliação de risco de segurança digital faz parte desse processo de avaliação de risco?</t>
  </si>
  <si>
    <t>D15</t>
  </si>
  <si>
    <t>Nos últimos 12 meses, a sua empresa colocou em prática medidas de segurança digital como um resultado da avaliação de segurança digital?</t>
  </si>
  <si>
    <t>D16_A</t>
  </si>
  <si>
    <t>D16_B</t>
  </si>
  <si>
    <t>D16_C</t>
  </si>
  <si>
    <t>D16_D</t>
  </si>
  <si>
    <t>Nos últimos 12 meses, sua empresa mencionou os riscos de segurança digital nos contratos de trabalho?</t>
  </si>
  <si>
    <t>Nos últimos 12 meses, sua empresa discutiu riscos de segurança digital em reuniões das unidades da empresa?</t>
  </si>
  <si>
    <t xml:space="preserve">Nos últimos 12 meses, sua empresa deu incentivos de desempenho para empregados que reduzam o risco de segurança digital? </t>
  </si>
  <si>
    <t>Nos últimos 12 meses, sua empresa promoveu treinamento sobre a gestão de risco de segurança digital, como cursos online, workshops, seminários, conferências ou treinamento oferecido através de reunião interna?</t>
  </si>
  <si>
    <t>H1</t>
  </si>
  <si>
    <t>Nos últimos 12 meses, a sua empresa fez análises de big data?</t>
  </si>
  <si>
    <t>H1_1_A</t>
  </si>
  <si>
    <t>H1_1_B</t>
  </si>
  <si>
    <t>H1_1_C</t>
  </si>
  <si>
    <t>H1_1_D</t>
  </si>
  <si>
    <t xml:space="preserve">Nos últimos 12 meses, a sua empresa fez análises de big data a partir de dados de geolocalização provenientes do uso de dispositivos portáteis, como telefone móvel, conexão wireless [UAIERLÉS] ou GPS? </t>
  </si>
  <si>
    <t xml:space="preserve">Nos últimos 12 meses, a sua empresa fez análises de big data a partir de dados próprios da empresa, provenientes de dispositivos inteligentes ou sensores, como trocas de dados entre máquinas, sensores digitais, etiquetas de identificação por radiofrequência, etc.? </t>
  </si>
  <si>
    <t xml:space="preserve">Nos últimos 12 meses, a sua empresa fez análises de big data a partir de dados gerados a partir de mídias sociais, como redes sociais, blogs, sites de compartilhamento de conteúdo de multimídia? </t>
  </si>
  <si>
    <t xml:space="preserve">Nos últimos 12 meses, a sua empresa fez análises de big data a partir de outras fontes de big data? </t>
  </si>
  <si>
    <t>H2_A</t>
  </si>
  <si>
    <t>H2_B</t>
  </si>
  <si>
    <t>Nos últimos 12 meses, essas análises de big data foram realizadas por pessoas ocupadas da empresa?</t>
  </si>
  <si>
    <t>Nos últimos 12 meses, essas análises de big data foram realizadas por fornecedores externos?</t>
  </si>
  <si>
    <t>H3_A</t>
  </si>
  <si>
    <t>H3_B</t>
  </si>
  <si>
    <t>Nos últimos 12 meses, a sua empresa utilizou robôs industriais, como robôs usados para soldagem robótica, corte a laser, pintura por pulverização, etc ?</t>
  </si>
  <si>
    <t>Nos últimos 12 meses, a sua empresa utilizou robôs de serviço, como robôs usados para vigilância, limpeza, transporte, etc ?</t>
  </si>
  <si>
    <t>H4_A</t>
  </si>
  <si>
    <t>H4_B</t>
  </si>
  <si>
    <t>H4_C</t>
  </si>
  <si>
    <t>H4_D</t>
  </si>
  <si>
    <t>H4_E</t>
  </si>
  <si>
    <t>H4_F</t>
  </si>
  <si>
    <t>H4_G</t>
  </si>
  <si>
    <t>Nos últimos 12 meses, a sua empresa utilizou robôs de serviço para vigilância, segurança ou tarefas de inspeção, como o uso de drones, etiquetas de identificação de radiofrequência, etc?</t>
  </si>
  <si>
    <t>Nos últimos 12 meses, a sua empresa utilizou robôs de serviço para transporte de pessoas ou mercadorias, como o uso de veículo guiado automaticamente, etc?</t>
  </si>
  <si>
    <t>Nos últimos 12 meses, a sua empresa utilizou robôs de serviço para limpeza ou tarefas de eliminação de resíduos?</t>
  </si>
  <si>
    <t>Nos últimos 12 meses, a sua empresa utilizou robôs de serviço para sistemas de gerenciamento de estoque, como paletização, manuseio de mercadorias?</t>
  </si>
  <si>
    <t>Nos últimos 12 meses, a sua empresa utilizou robôs de serviço para trabalhos de montagem?</t>
  </si>
  <si>
    <t>Nos últimos 12 meses, a sua empresa utilizou robôs de serviço para tarefas de balconista de loja robótico?</t>
  </si>
  <si>
    <t>Nos últimos 12 meses, a sua empresa utilizou robôs de serviço para trabalhos de construção ou reparos?</t>
  </si>
  <si>
    <t>H5</t>
  </si>
  <si>
    <t xml:space="preserve">Nos últimos 12 meses, sua empresa realizou impressão em 3D? </t>
  </si>
  <si>
    <t>H5A_A</t>
  </si>
  <si>
    <t>H5A_B</t>
  </si>
  <si>
    <t xml:space="preserve">Para realizar a impressão em 3D a sua empresa usou impressoras próprias ou alugadas na própria empresa? </t>
  </si>
  <si>
    <t xml:space="preserve">Para realizar a impressão em 3D a sua empresa usou serviço de impressão fornecido por outras empresas?  </t>
  </si>
  <si>
    <t>H6_A</t>
  </si>
  <si>
    <t>Nos últimos 12 meses, sua empresa realizou impressão em 3D de objetos para venda?</t>
  </si>
  <si>
    <t>H6_B</t>
  </si>
  <si>
    <t>H6_C</t>
  </si>
  <si>
    <t>Nos últimos 12 meses, sua empresa realizou impressão em 3D de objetos para uso interno?</t>
  </si>
  <si>
    <t>Nos últimos 12 meses, sua empresa realizou impressão em 3D de protótipos ou modelos?</t>
  </si>
  <si>
    <t>Módulo X: Informações de Antecedentes</t>
  </si>
  <si>
    <t>Módulo A: Informações gerais sobre os sistemas TIC</t>
  </si>
  <si>
    <t>Módulo B: Uso da Internet</t>
  </si>
  <si>
    <t>Módulo G: Softwares</t>
  </si>
  <si>
    <t>Módulo C: Interações com Órgãos Governamentais</t>
  </si>
  <si>
    <t>Módulo E: Comércio eletrônico (e-commerce) via Internet</t>
  </si>
  <si>
    <t>Módulo F: SKILLS</t>
  </si>
  <si>
    <t>Módulo H: Novas Tecnologias</t>
  </si>
  <si>
    <t>1 = "Até 256 Kbps"
2 = "Acima de 256 Kbps a 1 Mega"
3 = "Acima de 1 Mega a 2 Megas"
4 = "Acima de 2 Mega a 10 Megas"
5 = "Acima de 10 Megas a 30 Megas"
6 = "Acima de 30 Megas a 100 Megas"
7 = "Acima de 100 Megas"
97 = "Não sabe"
98 = "Não respondeu"
99 = "Não se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</si>
</sst>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000"/>
  </numFmts>
  <fonts count="45" x14ac:knownFonts="1">
    <font>
      <sz val="10"/>
      <name val="Arial"/>
    </font>
    <font>
      <sz val="8"/>
      <name val="Arial"/>
      <family val="2"/>
    </font>
    <font>
      <sz val="12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u/>
      <sz val="18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7"/>
      <name val="Arial"/>
      <family val="2"/>
    </font>
    <font>
      <i/>
      <sz val="10"/>
      <color indexed="12"/>
      <name val="Arial"/>
      <family val="2"/>
    </font>
    <font>
      <u/>
      <sz val="13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6" tint="-0.499984740745262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 style="medium">
        <color indexed="16"/>
      </left>
      <right/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/>
      <bottom style="medium">
        <color indexed="16"/>
      </bottom>
      <diagonal/>
    </border>
    <border>
      <left style="thin">
        <color indexed="64"/>
      </left>
      <right/>
      <top style="dashDot">
        <color indexed="64"/>
      </top>
      <bottom style="medium">
        <color indexed="16"/>
      </bottom>
      <diagonal/>
    </border>
    <border>
      <left/>
      <right/>
      <top style="dashDot">
        <color indexed="64"/>
      </top>
      <bottom style="medium">
        <color indexed="16"/>
      </bottom>
      <diagonal/>
    </border>
    <border>
      <left/>
      <right style="medium">
        <color indexed="16"/>
      </right>
      <top style="dashDot">
        <color indexed="64"/>
      </top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0"/>
      </left>
      <right/>
      <top/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medium">
        <color indexed="16"/>
      </top>
      <bottom style="medium">
        <color indexed="16"/>
      </bottom>
      <diagonal/>
    </border>
    <border>
      <left style="thin">
        <color indexed="64"/>
      </left>
      <right/>
      <top style="medium">
        <color indexed="16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/>
      <bottom/>
      <diagonal/>
    </border>
    <border>
      <left style="medium">
        <color indexed="16"/>
      </left>
      <right/>
      <top style="thin">
        <color indexed="8"/>
      </top>
      <bottom/>
      <diagonal/>
    </border>
    <border>
      <left style="medium">
        <color indexed="16"/>
      </left>
      <right/>
      <top style="thin">
        <color indexed="8"/>
      </top>
      <bottom style="medium">
        <color indexed="16"/>
      </bottom>
      <diagonal/>
    </border>
    <border>
      <left style="medium">
        <color indexed="16"/>
      </left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/>
      <top style="dashDot">
        <color indexed="16"/>
      </top>
      <bottom style="dashDot">
        <color indexed="16"/>
      </bottom>
      <diagonal/>
    </border>
    <border>
      <left/>
      <right/>
      <top style="dashDot">
        <color indexed="16"/>
      </top>
      <bottom style="dashDot">
        <color indexed="16"/>
      </bottom>
      <diagonal/>
    </border>
    <border>
      <left/>
      <right style="medium">
        <color indexed="16"/>
      </right>
      <top style="dashDot">
        <color indexed="16"/>
      </top>
      <bottom style="dashDot">
        <color indexed="16"/>
      </bottom>
      <diagonal/>
    </border>
    <border>
      <left style="medium">
        <color indexed="16"/>
      </left>
      <right/>
      <top style="dashDotDot">
        <color indexed="16"/>
      </top>
      <bottom style="dashDotDot">
        <color indexed="16"/>
      </bottom>
      <diagonal/>
    </border>
    <border>
      <left/>
      <right/>
      <top style="dashDotDot">
        <color indexed="16"/>
      </top>
      <bottom style="dashDotDot">
        <color indexed="16"/>
      </bottom>
      <diagonal/>
    </border>
    <border>
      <left/>
      <right style="medium">
        <color indexed="16"/>
      </right>
      <top style="dashDotDot">
        <color indexed="16"/>
      </top>
      <bottom style="dashDotDot">
        <color indexed="16"/>
      </bottom>
      <diagonal/>
    </border>
    <border>
      <left style="medium">
        <color indexed="16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medium">
        <color indexed="16"/>
      </left>
      <right/>
      <top/>
      <bottom style="dashDot">
        <color indexed="16"/>
      </bottom>
      <diagonal/>
    </border>
    <border>
      <left/>
      <right/>
      <top/>
      <bottom style="dashDot">
        <color indexed="16"/>
      </bottom>
      <diagonal/>
    </border>
    <border>
      <left/>
      <right style="medium">
        <color indexed="16"/>
      </right>
      <top/>
      <bottom style="dashDot">
        <color indexed="16"/>
      </bottom>
      <diagonal/>
    </border>
    <border>
      <left style="medium">
        <color indexed="16"/>
      </left>
      <right style="thin">
        <color indexed="64"/>
      </right>
      <top style="dashDotDot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8"/>
      </top>
      <bottom style="dashDot">
        <color indexed="16"/>
      </bottom>
      <diagonal/>
    </border>
    <border>
      <left style="medium">
        <color indexed="16"/>
      </left>
      <right/>
      <top/>
      <bottom style="dashDotDot">
        <color indexed="16"/>
      </bottom>
      <diagonal/>
    </border>
    <border>
      <left/>
      <right/>
      <top/>
      <bottom style="dashDotDot">
        <color indexed="16"/>
      </bottom>
      <diagonal/>
    </border>
    <border>
      <left/>
      <right style="medium">
        <color indexed="16"/>
      </right>
      <top/>
      <bottom style="dashDotDot">
        <color indexed="16"/>
      </bottom>
      <diagonal/>
    </border>
    <border>
      <left style="medium">
        <color indexed="16"/>
      </left>
      <right style="thin">
        <color indexed="64"/>
      </right>
      <top style="dashDot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8"/>
      </top>
      <bottom style="dashDotDot">
        <color indexed="16"/>
      </bottom>
      <diagonal/>
    </border>
    <border>
      <left style="medium">
        <color indexed="16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16"/>
      </right>
      <top style="hair">
        <color indexed="8"/>
      </top>
      <bottom style="hair">
        <color indexed="8"/>
      </bottom>
      <diagonal/>
    </border>
    <border>
      <left style="medium">
        <color indexed="16"/>
      </left>
      <right style="thin">
        <color indexed="64"/>
      </right>
      <top style="medium">
        <color indexed="16"/>
      </top>
      <bottom style="thin">
        <color indexed="64"/>
      </bottom>
      <diagonal/>
    </border>
    <border>
      <left style="medium">
        <color indexed="16"/>
      </left>
      <right/>
      <top style="thin">
        <color indexed="8"/>
      </top>
      <bottom style="thin">
        <color indexed="1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 style="thin">
        <color indexed="8"/>
      </right>
      <top style="dashDot">
        <color indexed="16"/>
      </top>
      <bottom style="thin">
        <color indexed="64"/>
      </bottom>
      <diagonal/>
    </border>
    <border>
      <left style="medium">
        <color indexed="16"/>
      </left>
      <right style="thin">
        <color indexed="8"/>
      </right>
      <top/>
      <bottom/>
      <diagonal/>
    </border>
    <border>
      <left style="medium">
        <color indexed="16"/>
      </left>
      <right style="thin">
        <color indexed="8"/>
      </right>
      <top style="thin">
        <color indexed="8"/>
      </top>
      <bottom/>
      <diagonal/>
    </border>
    <border>
      <left style="medium">
        <color indexed="16"/>
      </left>
      <right style="thin">
        <color indexed="8"/>
      </right>
      <top/>
      <bottom style="medium">
        <color indexed="16"/>
      </bottom>
      <diagonal/>
    </border>
    <border>
      <left style="medium">
        <color indexed="16"/>
      </left>
      <right/>
      <top style="dashDot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 style="thin">
        <color indexed="64"/>
      </right>
      <top style="medium">
        <color indexed="1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16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16"/>
      </bottom>
      <diagonal/>
    </border>
    <border>
      <left/>
      <right/>
      <top style="thin">
        <color indexed="64"/>
      </top>
      <bottom style="medium">
        <color indexed="16"/>
      </bottom>
      <diagonal/>
    </border>
    <border>
      <left/>
      <right style="medium">
        <color indexed="16"/>
      </right>
      <top style="thin">
        <color indexed="64"/>
      </top>
      <bottom style="medium">
        <color indexed="16"/>
      </bottom>
      <diagonal/>
    </border>
    <border>
      <left style="medium">
        <color indexed="16"/>
      </left>
      <right/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16"/>
      </right>
      <top style="thin">
        <color indexed="64"/>
      </top>
      <bottom/>
      <diagonal/>
    </border>
    <border>
      <left style="medium">
        <color indexed="60"/>
      </left>
      <right/>
      <top style="medium">
        <color indexed="60"/>
      </top>
      <bottom style="thin">
        <color indexed="64"/>
      </bottom>
      <diagonal/>
    </border>
    <border>
      <left/>
      <right style="thin">
        <color indexed="64"/>
      </right>
      <top style="medium">
        <color indexed="60"/>
      </top>
      <bottom style="thin">
        <color indexed="64"/>
      </bottom>
      <diagonal/>
    </border>
    <border>
      <left style="thin">
        <color indexed="64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6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medium">
        <color indexed="16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16"/>
      </bottom>
      <diagonal/>
    </border>
    <border>
      <left/>
      <right/>
      <top style="thin">
        <color indexed="8"/>
      </top>
      <bottom style="thin">
        <color indexed="16"/>
      </bottom>
      <diagonal/>
    </border>
    <border>
      <left/>
      <right style="medium">
        <color indexed="16"/>
      </right>
      <top style="thin">
        <color indexed="8"/>
      </top>
      <bottom style="thin">
        <color indexed="16"/>
      </bottom>
      <diagonal/>
    </border>
    <border>
      <left/>
      <right style="medium">
        <color indexed="16"/>
      </right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 style="dashDotDot">
        <color indexed="16"/>
      </bottom>
      <diagonal/>
    </border>
    <border>
      <left/>
      <right/>
      <top style="medium">
        <color indexed="16"/>
      </top>
      <bottom style="dashDotDot">
        <color indexed="16"/>
      </bottom>
      <diagonal/>
    </border>
    <border>
      <left/>
      <right style="medium">
        <color indexed="16"/>
      </right>
      <top style="medium">
        <color indexed="16"/>
      </top>
      <bottom style="dashDotDot">
        <color indexed="16"/>
      </bottom>
      <diagonal/>
    </border>
    <border>
      <left style="medium">
        <color indexed="16"/>
      </left>
      <right/>
      <top style="medium">
        <color indexed="16"/>
      </top>
      <bottom style="thin">
        <color indexed="64"/>
      </bottom>
      <diagonal/>
    </border>
    <border>
      <left/>
      <right/>
      <top style="medium">
        <color indexed="16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16"/>
      </bottom>
      <diagonal/>
    </border>
    <border>
      <left/>
      <right/>
      <top style="thin">
        <color indexed="8"/>
      </top>
      <bottom style="medium">
        <color indexed="16"/>
      </bottom>
      <diagonal/>
    </border>
    <border>
      <left/>
      <right style="medium">
        <color indexed="16"/>
      </right>
      <top style="thin">
        <color indexed="8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 style="medium">
        <color indexed="16"/>
      </right>
      <top style="thin">
        <color indexed="64"/>
      </top>
      <bottom style="medium">
        <color indexed="16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16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ashDot">
        <color indexed="1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16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dashDot">
        <color indexed="16"/>
      </top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16"/>
      </bottom>
      <diagonal/>
    </border>
    <border>
      <left/>
      <right/>
      <top style="thin">
        <color indexed="64"/>
      </top>
      <bottom style="dashDot">
        <color indexed="16"/>
      </bottom>
      <diagonal/>
    </border>
    <border>
      <left/>
      <right style="medium">
        <color indexed="16"/>
      </right>
      <top style="thin">
        <color indexed="64"/>
      </top>
      <bottom style="dashDot">
        <color indexed="16"/>
      </bottom>
      <diagonal/>
    </border>
    <border>
      <left style="thin">
        <color indexed="64"/>
      </left>
      <right style="thin">
        <color indexed="64"/>
      </right>
      <top style="dashDotDot">
        <color indexed="16"/>
      </top>
      <bottom style="thin">
        <color indexed="64"/>
      </bottom>
      <diagonal/>
    </border>
    <border>
      <left style="thin">
        <color indexed="64"/>
      </left>
      <right style="medium">
        <color indexed="16"/>
      </right>
      <top style="dashDotDot">
        <color indexed="16"/>
      </top>
      <bottom style="thin">
        <color indexed="64"/>
      </bottom>
      <diagonal/>
    </border>
    <border>
      <left style="thin">
        <color indexed="64"/>
      </left>
      <right/>
      <top style="dashDotDot">
        <color indexed="16"/>
      </top>
      <bottom style="thin">
        <color indexed="64"/>
      </bottom>
      <diagonal/>
    </border>
    <border>
      <left/>
      <right/>
      <top style="dashDotDot">
        <color indexed="16"/>
      </top>
      <bottom style="thin">
        <color indexed="64"/>
      </bottom>
      <diagonal/>
    </border>
    <border>
      <left/>
      <right style="medium">
        <color indexed="16"/>
      </right>
      <top style="dashDotDot">
        <color indexed="1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16"/>
      </bottom>
      <diagonal/>
    </border>
    <border>
      <left/>
      <right/>
      <top style="thin">
        <color indexed="64"/>
      </top>
      <bottom style="dashDotDot">
        <color indexed="16"/>
      </bottom>
      <diagonal/>
    </border>
    <border>
      <left/>
      <right style="medium">
        <color indexed="16"/>
      </right>
      <top style="thin">
        <color indexed="64"/>
      </top>
      <bottom style="dashDotDot">
        <color indexed="16"/>
      </bottom>
      <diagonal/>
    </border>
  </borders>
  <cellStyleXfs count="5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7" fillId="7" borderId="1" applyNumberFormat="0" applyAlignment="0" applyProtection="0"/>
    <xf numFmtId="0" fontId="28" fillId="3" borderId="0" applyNumberFormat="0" applyBorder="0" applyAlignment="0" applyProtection="0"/>
    <xf numFmtId="164" fontId="6" fillId="0" borderId="0" applyFont="0" applyFill="0" applyBorder="0" applyAlignment="0" applyProtection="0"/>
    <xf numFmtId="0" fontId="29" fillId="22" borderId="0" applyNumberFormat="0" applyBorder="0" applyAlignment="0" applyProtection="0"/>
    <xf numFmtId="0" fontId="38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21" fillId="23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9" applyNumberFormat="0" applyFill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56">
    <xf numFmtId="0" fontId="0" fillId="0" borderId="0" xfId="0"/>
    <xf numFmtId="0" fontId="0" fillId="24" borderId="0" xfId="0" applyFill="1"/>
    <xf numFmtId="0" fontId="2" fillId="24" borderId="0" xfId="0" applyFont="1" applyFill="1" applyAlignment="1">
      <alignment horizontal="center" vertical="center"/>
    </xf>
    <xf numFmtId="0" fontId="0" fillId="24" borderId="0" xfId="0" applyFill="1" applyBorder="1"/>
    <xf numFmtId="0" fontId="7" fillId="24" borderId="0" xfId="0" applyFont="1" applyFill="1"/>
    <xf numFmtId="0" fontId="4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166" fontId="5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left" wrapText="1"/>
      <protection locked="0"/>
    </xf>
    <xf numFmtId="0" fontId="0" fillId="24" borderId="11" xfId="0" applyFill="1" applyBorder="1" applyAlignment="1" applyProtection="1">
      <alignment horizontal="left" wrapText="1"/>
      <protection locked="0"/>
    </xf>
    <xf numFmtId="0" fontId="0" fillId="24" borderId="12" xfId="0" applyFill="1" applyBorder="1" applyAlignment="1" applyProtection="1">
      <alignment horizontal="left" wrapText="1"/>
      <protection locked="0"/>
    </xf>
    <xf numFmtId="0" fontId="10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0" fillId="24" borderId="15" xfId="0" applyFill="1" applyBorder="1"/>
    <xf numFmtId="0" fontId="0" fillId="24" borderId="16" xfId="0" applyFill="1" applyBorder="1"/>
    <xf numFmtId="0" fontId="4" fillId="24" borderId="17" xfId="0" applyFont="1" applyFill="1" applyBorder="1" applyAlignment="1">
      <alignment horizontal="right"/>
    </xf>
    <xf numFmtId="0" fontId="4" fillId="24" borderId="18" xfId="0" applyFont="1" applyFill="1" applyBorder="1" applyAlignment="1">
      <alignment horizontal="right" shrinkToFit="1"/>
    </xf>
    <xf numFmtId="0" fontId="4" fillId="24" borderId="18" xfId="0" applyFont="1" applyFill="1" applyBorder="1" applyAlignment="1">
      <alignment horizontal="right"/>
    </xf>
    <xf numFmtId="0" fontId="4" fillId="24" borderId="19" xfId="0" applyFont="1" applyFill="1" applyBorder="1" applyAlignment="1">
      <alignment horizontal="right"/>
    </xf>
    <xf numFmtId="0" fontId="0" fillId="24" borderId="20" xfId="0" applyFill="1" applyBorder="1"/>
    <xf numFmtId="0" fontId="11" fillId="24" borderId="0" xfId="0" applyFont="1" applyFill="1" applyBorder="1" applyAlignment="1" applyProtection="1">
      <alignment horizontal="left" wrapText="1"/>
      <protection locked="0"/>
    </xf>
    <xf numFmtId="0" fontId="0" fillId="24" borderId="21" xfId="0" applyFill="1" applyBorder="1"/>
    <xf numFmtId="0" fontId="0" fillId="24" borderId="22" xfId="0" applyFill="1" applyBorder="1"/>
    <xf numFmtId="0" fontId="4" fillId="24" borderId="23" xfId="0" applyFont="1" applyFill="1" applyBorder="1" applyAlignment="1">
      <alignment horizontal="left"/>
    </xf>
    <xf numFmtId="0" fontId="4" fillId="24" borderId="24" xfId="0" applyFont="1" applyFill="1" applyBorder="1" applyAlignment="1">
      <alignment horizontal="left"/>
    </xf>
    <xf numFmtId="0" fontId="4" fillId="24" borderId="25" xfId="0" applyFont="1" applyFill="1" applyBorder="1" applyAlignment="1">
      <alignment horizontal="left"/>
    </xf>
    <xf numFmtId="0" fontId="4" fillId="24" borderId="21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left"/>
    </xf>
    <xf numFmtId="0" fontId="0" fillId="24" borderId="26" xfId="0" applyFill="1" applyBorder="1"/>
    <xf numFmtId="0" fontId="9" fillId="24" borderId="27" xfId="0" applyFont="1" applyFill="1" applyBorder="1"/>
    <xf numFmtId="0" fontId="0" fillId="24" borderId="28" xfId="0" applyFill="1" applyBorder="1"/>
    <xf numFmtId="0" fontId="0" fillId="24" borderId="29" xfId="0" applyFill="1" applyBorder="1"/>
    <xf numFmtId="0" fontId="0" fillId="24" borderId="30" xfId="0" applyFill="1" applyBorder="1"/>
    <xf numFmtId="0" fontId="0" fillId="24" borderId="31" xfId="0" applyFill="1" applyBorder="1"/>
    <xf numFmtId="0" fontId="1" fillId="24" borderId="26" xfId="0" applyFont="1" applyFill="1" applyBorder="1"/>
    <xf numFmtId="0" fontId="0" fillId="24" borderId="13" xfId="0" applyFill="1" applyBorder="1"/>
    <xf numFmtId="0" fontId="0" fillId="24" borderId="14" xfId="0" applyFill="1" applyBorder="1"/>
    <xf numFmtId="0" fontId="0" fillId="24" borderId="32" xfId="0" applyFill="1" applyBorder="1"/>
    <xf numFmtId="0" fontId="0" fillId="24" borderId="33" xfId="0" applyFill="1" applyBorder="1"/>
    <xf numFmtId="0" fontId="8" fillId="24" borderId="34" xfId="0" applyFont="1" applyFill="1" applyBorder="1" applyAlignment="1">
      <alignment horizontal="right" vertical="top"/>
    </xf>
    <xf numFmtId="0" fontId="4" fillId="24" borderId="35" xfId="0" applyFont="1" applyFill="1" applyBorder="1" applyAlignment="1">
      <alignment horizontal="right" vertical="top"/>
    </xf>
    <xf numFmtId="0" fontId="4" fillId="24" borderId="36" xfId="0" applyFont="1" applyFill="1" applyBorder="1" applyAlignment="1"/>
    <xf numFmtId="0" fontId="4" fillId="24" borderId="24" xfId="0" applyFont="1" applyFill="1" applyBorder="1" applyAlignment="1"/>
    <xf numFmtId="0" fontId="4" fillId="24" borderId="25" xfId="0" applyFont="1" applyFill="1" applyBorder="1" applyAlignment="1"/>
    <xf numFmtId="0" fontId="0" fillId="24" borderId="37" xfId="0" applyFill="1" applyBorder="1"/>
    <xf numFmtId="0" fontId="3" fillId="24" borderId="38" xfId="0" applyFont="1" applyFill="1" applyBorder="1"/>
    <xf numFmtId="0" fontId="8" fillId="24" borderId="35" xfId="0" applyFont="1" applyFill="1" applyBorder="1" applyAlignment="1">
      <alignment horizontal="right" vertical="top" wrapText="1"/>
    </xf>
    <xf numFmtId="0" fontId="0" fillId="24" borderId="39" xfId="0" applyFill="1" applyBorder="1" applyAlignment="1">
      <alignment horizontal="right" vertical="center" wrapText="1"/>
    </xf>
    <xf numFmtId="0" fontId="0" fillId="24" borderId="40" xfId="0" quotePrefix="1" applyFill="1" applyBorder="1" applyAlignment="1">
      <alignment horizontal="right" vertical="center" wrapText="1"/>
    </xf>
    <xf numFmtId="0" fontId="0" fillId="24" borderId="41" xfId="0" quotePrefix="1" applyFill="1" applyBorder="1" applyAlignment="1">
      <alignment horizontal="right" vertical="center" wrapText="1"/>
    </xf>
    <xf numFmtId="0" fontId="3" fillId="24" borderId="42" xfId="0" applyFont="1" applyFill="1" applyBorder="1" applyAlignment="1">
      <alignment horizontal="right"/>
    </xf>
    <xf numFmtId="0" fontId="0" fillId="24" borderId="43" xfId="0" applyFill="1" applyBorder="1"/>
    <xf numFmtId="0" fontId="0" fillId="24" borderId="44" xfId="0" applyFill="1" applyBorder="1"/>
    <xf numFmtId="0" fontId="0" fillId="24" borderId="45" xfId="0" applyFill="1" applyBorder="1"/>
    <xf numFmtId="0" fontId="0" fillId="24" borderId="46" xfId="0" applyFill="1" applyBorder="1"/>
    <xf numFmtId="0" fontId="0" fillId="24" borderId="47" xfId="0" applyFill="1" applyBorder="1"/>
    <xf numFmtId="0" fontId="0" fillId="24" borderId="48" xfId="0" applyFill="1" applyBorder="1"/>
    <xf numFmtId="0" fontId="0" fillId="24" borderId="49" xfId="0" applyFill="1" applyBorder="1" applyAlignment="1">
      <alignment horizontal="right" vertical="center" wrapText="1"/>
    </xf>
    <xf numFmtId="0" fontId="0" fillId="24" borderId="36" xfId="0" applyFill="1" applyBorder="1" applyAlignment="1" applyProtection="1">
      <alignment vertical="top" wrapText="1"/>
      <protection locked="0"/>
    </xf>
    <xf numFmtId="0" fontId="0" fillId="24" borderId="24" xfId="0" applyFill="1" applyBorder="1" applyAlignment="1" applyProtection="1">
      <alignment vertical="top" wrapText="1"/>
      <protection locked="0"/>
    </xf>
    <xf numFmtId="0" fontId="0" fillId="24" borderId="25" xfId="0" applyFill="1" applyBorder="1" applyAlignment="1" applyProtection="1">
      <alignment vertical="top" wrapText="1"/>
      <protection locked="0"/>
    </xf>
    <xf numFmtId="0" fontId="0" fillId="24" borderId="50" xfId="0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vertical="top" wrapText="1"/>
      <protection locked="0"/>
    </xf>
    <xf numFmtId="0" fontId="0" fillId="24" borderId="22" xfId="0" applyFill="1" applyBorder="1" applyAlignment="1" applyProtection="1">
      <alignment vertical="top" wrapText="1"/>
      <protection locked="0"/>
    </xf>
    <xf numFmtId="0" fontId="0" fillId="24" borderId="51" xfId="0" applyFill="1" applyBorder="1"/>
    <xf numFmtId="0" fontId="0" fillId="24" borderId="52" xfId="0" applyFill="1" applyBorder="1"/>
    <xf numFmtId="0" fontId="0" fillId="24" borderId="53" xfId="0" applyFill="1" applyBorder="1"/>
    <xf numFmtId="0" fontId="3" fillId="24" borderId="54" xfId="0" applyFont="1" applyFill="1" applyBorder="1" applyAlignment="1">
      <alignment horizontal="right"/>
    </xf>
    <xf numFmtId="0" fontId="0" fillId="24" borderId="55" xfId="0" quotePrefix="1" applyFill="1" applyBorder="1" applyAlignment="1">
      <alignment horizontal="right" vertical="center" wrapText="1"/>
    </xf>
    <xf numFmtId="0" fontId="0" fillId="24" borderId="56" xfId="0" applyFill="1" applyBorder="1"/>
    <xf numFmtId="0" fontId="0" fillId="24" borderId="57" xfId="0" applyFill="1" applyBorder="1"/>
    <xf numFmtId="0" fontId="0" fillId="24" borderId="58" xfId="0" applyFill="1" applyBorder="1"/>
    <xf numFmtId="0" fontId="3" fillId="24" borderId="59" xfId="0" applyFont="1" applyFill="1" applyBorder="1" applyAlignment="1">
      <alignment horizontal="right"/>
    </xf>
    <xf numFmtId="0" fontId="0" fillId="24" borderId="60" xfId="0" quotePrefix="1" applyFill="1" applyBorder="1" applyAlignment="1">
      <alignment horizontal="right" vertical="center" wrapText="1"/>
    </xf>
    <xf numFmtId="0" fontId="0" fillId="24" borderId="26" xfId="0" applyFill="1" applyBorder="1" applyAlignment="1" applyProtection="1">
      <alignment horizontal="left"/>
      <protection locked="0"/>
    </xf>
    <xf numFmtId="0" fontId="0" fillId="24" borderId="30" xfId="0" applyFill="1" applyBorder="1" applyAlignment="1" applyProtection="1">
      <alignment horizontal="left"/>
      <protection locked="0"/>
    </xf>
    <xf numFmtId="0" fontId="0" fillId="24" borderId="31" xfId="0" applyFill="1" applyBorder="1" applyAlignment="1" applyProtection="1">
      <alignment horizontal="left"/>
      <protection locked="0"/>
    </xf>
    <xf numFmtId="0" fontId="0" fillId="24" borderId="61" xfId="0" applyFill="1" applyBorder="1" applyAlignment="1" applyProtection="1">
      <alignment horizontal="left"/>
      <protection locked="0"/>
    </xf>
    <xf numFmtId="0" fontId="0" fillId="24" borderId="62" xfId="0" applyFill="1" applyBorder="1" applyAlignment="1" applyProtection="1">
      <alignment horizontal="left"/>
      <protection locked="0"/>
    </xf>
    <xf numFmtId="0" fontId="0" fillId="24" borderId="63" xfId="0" applyFill="1" applyBorder="1" applyAlignment="1" applyProtection="1">
      <alignment horizontal="left"/>
      <protection locked="0"/>
    </xf>
    <xf numFmtId="0" fontId="3" fillId="24" borderId="64" xfId="0" applyFont="1" applyFill="1" applyBorder="1" applyAlignment="1">
      <alignment horizontal="right"/>
    </xf>
    <xf numFmtId="0" fontId="0" fillId="24" borderId="65" xfId="0" quotePrefix="1" applyFill="1" applyBorder="1" applyAlignment="1">
      <alignment horizontal="right" vertical="center" wrapText="1"/>
    </xf>
    <xf numFmtId="0" fontId="4" fillId="24" borderId="66" xfId="0" applyNumberFormat="1" applyFont="1" applyFill="1" applyBorder="1" applyAlignment="1" applyProtection="1">
      <alignment horizontal="center"/>
      <protection locked="0"/>
    </xf>
    <xf numFmtId="0" fontId="12" fillId="24" borderId="0" xfId="0" applyNumberFormat="1" applyFont="1" applyFill="1" applyAlignment="1">
      <alignment horizontal="right"/>
    </xf>
    <xf numFmtId="0" fontId="12" fillId="24" borderId="0" xfId="0" applyFont="1" applyFill="1"/>
    <xf numFmtId="14" fontId="12" fillId="24" borderId="0" xfId="0" applyNumberFormat="1" applyFont="1" applyFill="1"/>
    <xf numFmtId="0" fontId="13" fillId="24" borderId="0" xfId="0" applyFont="1" applyFill="1"/>
    <xf numFmtId="0" fontId="3" fillId="24" borderId="67" xfId="0" applyFont="1" applyFill="1" applyBorder="1" applyAlignment="1">
      <alignment horizontal="right"/>
    </xf>
    <xf numFmtId="0" fontId="0" fillId="24" borderId="68" xfId="0" applyFill="1" applyBorder="1" applyAlignment="1">
      <alignment horizontal="right" vertical="center" wrapText="1"/>
    </xf>
    <xf numFmtId="0" fontId="0" fillId="24" borderId="69" xfId="0" quotePrefix="1" applyFill="1" applyBorder="1" applyAlignment="1">
      <alignment horizontal="right" vertical="center" wrapText="1"/>
    </xf>
    <xf numFmtId="0" fontId="0" fillId="24" borderId="70" xfId="0" applyFill="1" applyBorder="1"/>
    <xf numFmtId="0" fontId="3" fillId="24" borderId="0" xfId="0" applyFont="1" applyFill="1" applyBorder="1"/>
    <xf numFmtId="166" fontId="14" fillId="24" borderId="10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>
      <alignment horizontal="right"/>
    </xf>
    <xf numFmtId="166" fontId="14" fillId="24" borderId="10" xfId="0" applyNumberFormat="1" applyFont="1" applyFill="1" applyBorder="1" applyAlignment="1" applyProtection="1">
      <alignment horizontal="right"/>
      <protection locked="0"/>
    </xf>
    <xf numFmtId="0" fontId="3" fillId="24" borderId="66" xfId="0" applyNumberFormat="1" applyFont="1" applyFill="1" applyBorder="1" applyAlignment="1" applyProtection="1">
      <alignment horizontal="right"/>
      <protection locked="0"/>
    </xf>
    <xf numFmtId="0" fontId="3" fillId="24" borderId="71" xfId="0" applyFont="1" applyFill="1" applyBorder="1" applyAlignment="1">
      <alignment horizontal="right"/>
    </xf>
    <xf numFmtId="0" fontId="6" fillId="24" borderId="72" xfId="0" applyFont="1" applyFill="1" applyBorder="1" applyAlignment="1" applyProtection="1">
      <alignment horizontal="center"/>
      <protection locked="0"/>
    </xf>
    <xf numFmtId="0" fontId="6" fillId="24" borderId="0" xfId="0" applyFont="1" applyFill="1" applyBorder="1"/>
    <xf numFmtId="166" fontId="3" fillId="24" borderId="0" xfId="0" applyNumberFormat="1" applyFont="1" applyFill="1" applyBorder="1" applyProtection="1">
      <protection locked="0"/>
    </xf>
    <xf numFmtId="0" fontId="3" fillId="24" borderId="0" xfId="0" applyFont="1" applyFill="1" applyBorder="1" applyProtection="1">
      <protection locked="0"/>
    </xf>
    <xf numFmtId="0" fontId="6" fillId="24" borderId="22" xfId="0" applyFont="1" applyFill="1" applyBorder="1"/>
    <xf numFmtId="0" fontId="3" fillId="24" borderId="10" xfId="0" applyFont="1" applyFill="1" applyBorder="1"/>
    <xf numFmtId="166" fontId="5" fillId="24" borderId="3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9" fillId="0" borderId="38" xfId="33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39" fillId="25" borderId="38" xfId="33" applyFont="1" applyFill="1" applyBorder="1" applyAlignment="1">
      <alignment horizontal="left" vertical="center" wrapText="1"/>
    </xf>
    <xf numFmtId="0" fontId="40" fillId="0" borderId="38" xfId="33" applyFont="1" applyFill="1" applyBorder="1" applyAlignment="1">
      <alignment horizontal="center" vertical="center"/>
    </xf>
    <xf numFmtId="0" fontId="9" fillId="0" borderId="38" xfId="33" applyFont="1" applyFill="1" applyBorder="1" applyAlignment="1">
      <alignment horizontal="center" vertical="center"/>
    </xf>
    <xf numFmtId="0" fontId="0" fillId="24" borderId="61" xfId="0" applyFill="1" applyBorder="1" applyAlignment="1" applyProtection="1">
      <alignment horizontal="left"/>
      <protection locked="0"/>
    </xf>
    <xf numFmtId="0" fontId="0" fillId="24" borderId="62" xfId="0" applyFill="1" applyBorder="1" applyAlignment="1" applyProtection="1">
      <alignment horizontal="left"/>
      <protection locked="0"/>
    </xf>
    <xf numFmtId="0" fontId="0" fillId="24" borderId="63" xfId="0" applyFill="1" applyBorder="1" applyAlignment="1" applyProtection="1">
      <alignment horizontal="left"/>
      <protection locked="0"/>
    </xf>
    <xf numFmtId="0" fontId="4" fillId="24" borderId="23" xfId="0" applyFont="1" applyFill="1" applyBorder="1" applyAlignment="1">
      <alignment horizontal="left"/>
    </xf>
    <xf numFmtId="0" fontId="8" fillId="24" borderId="24" xfId="0" applyFont="1" applyFill="1" applyBorder="1" applyAlignment="1">
      <alignment horizontal="left"/>
    </xf>
    <xf numFmtId="0" fontId="8" fillId="24" borderId="25" xfId="0" applyFont="1" applyFill="1" applyBorder="1" applyAlignment="1">
      <alignment horizontal="left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24" borderId="11" xfId="0" applyFill="1" applyBorder="1" applyAlignment="1" applyProtection="1">
      <alignment horizontal="left" vertical="top" wrapText="1"/>
      <protection locked="0"/>
    </xf>
    <xf numFmtId="0" fontId="0" fillId="24" borderId="73" xfId="0" applyFill="1" applyBorder="1" applyAlignment="1" applyProtection="1">
      <alignment horizontal="left" vertical="top" wrapText="1"/>
      <protection locked="0"/>
    </xf>
    <xf numFmtId="0" fontId="0" fillId="24" borderId="26" xfId="0" applyFill="1" applyBorder="1" applyAlignment="1" applyProtection="1">
      <alignment horizontal="left"/>
      <protection locked="0"/>
    </xf>
    <xf numFmtId="0" fontId="0" fillId="24" borderId="30" xfId="0" applyFill="1" applyBorder="1" applyAlignment="1" applyProtection="1">
      <alignment horizontal="left"/>
      <protection locked="0"/>
    </xf>
    <xf numFmtId="0" fontId="0" fillId="24" borderId="31" xfId="0" applyFill="1" applyBorder="1" applyAlignment="1" applyProtection="1">
      <alignment horizontal="left"/>
      <protection locked="0"/>
    </xf>
    <xf numFmtId="0" fontId="17" fillId="24" borderId="61" xfId="0" applyFont="1" applyFill="1" applyBorder="1" applyAlignment="1" applyProtection="1">
      <alignment horizontal="left"/>
      <protection locked="0"/>
    </xf>
    <xf numFmtId="0" fontId="17" fillId="24" borderId="62" xfId="0" applyFont="1" applyFill="1" applyBorder="1" applyAlignment="1" applyProtection="1">
      <alignment horizontal="left"/>
      <protection locked="0"/>
    </xf>
    <xf numFmtId="0" fontId="17" fillId="24" borderId="63" xfId="0" applyFont="1" applyFill="1" applyBorder="1" applyAlignment="1" applyProtection="1">
      <alignment horizontal="left"/>
      <protection locked="0"/>
    </xf>
    <xf numFmtId="0" fontId="15" fillId="24" borderId="12" xfId="0" applyFont="1" applyFill="1" applyBorder="1" applyAlignment="1" applyProtection="1">
      <alignment horizontal="left"/>
      <protection locked="0"/>
    </xf>
    <xf numFmtId="0" fontId="15" fillId="24" borderId="38" xfId="0" applyFont="1" applyFill="1" applyBorder="1" applyAlignment="1" applyProtection="1">
      <alignment horizontal="left"/>
      <protection locked="0"/>
    </xf>
    <xf numFmtId="0" fontId="3" fillId="24" borderId="12" xfId="0" applyFont="1" applyFill="1" applyBorder="1" applyAlignment="1">
      <alignment horizontal="left"/>
    </xf>
    <xf numFmtId="0" fontId="3" fillId="24" borderId="38" xfId="0" applyFont="1" applyFill="1" applyBorder="1" applyAlignment="1">
      <alignment horizontal="left"/>
    </xf>
    <xf numFmtId="0" fontId="8" fillId="24" borderId="85" xfId="0" applyFont="1" applyFill="1" applyBorder="1" applyAlignment="1">
      <alignment horizontal="left"/>
    </xf>
    <xf numFmtId="0" fontId="8" fillId="24" borderId="86" xfId="0" applyFont="1" applyFill="1" applyBorder="1" applyAlignment="1">
      <alignment horizontal="left"/>
    </xf>
    <xf numFmtId="0" fontId="0" fillId="24" borderId="38" xfId="0" applyFill="1" applyBorder="1" applyAlignment="1" applyProtection="1">
      <alignment horizontal="center"/>
      <protection locked="0"/>
    </xf>
    <xf numFmtId="0" fontId="8" fillId="24" borderId="74" xfId="0" applyFont="1" applyFill="1" applyBorder="1" applyAlignment="1">
      <alignment horizontal="right" vertical="top" wrapText="1"/>
    </xf>
    <xf numFmtId="0" fontId="4" fillId="24" borderId="39" xfId="0" applyFont="1" applyFill="1" applyBorder="1" applyAlignment="1">
      <alignment horizontal="right" vertical="top" wrapText="1"/>
    </xf>
    <xf numFmtId="0" fontId="4" fillId="24" borderId="24" xfId="0" applyFont="1" applyFill="1" applyBorder="1" applyAlignment="1">
      <alignment horizontal="left"/>
    </xf>
    <xf numFmtId="0" fontId="4" fillId="24" borderId="25" xfId="0" applyFont="1" applyFill="1" applyBorder="1" applyAlignment="1">
      <alignment horizontal="left"/>
    </xf>
    <xf numFmtId="0" fontId="0" fillId="24" borderId="75" xfId="0" applyFill="1" applyBorder="1" applyAlignment="1">
      <alignment horizontal="left" vertical="top"/>
    </xf>
    <xf numFmtId="0" fontId="0" fillId="24" borderId="76" xfId="0" applyFill="1" applyBorder="1" applyAlignment="1">
      <alignment horizontal="left" vertical="top"/>
    </xf>
    <xf numFmtId="0" fontId="0" fillId="24" borderId="77" xfId="0" applyFill="1" applyBorder="1" applyAlignment="1">
      <alignment horizontal="left" vertical="top"/>
    </xf>
    <xf numFmtId="0" fontId="9" fillId="24" borderId="78" xfId="0" applyFont="1" applyFill="1" applyBorder="1" applyAlignment="1">
      <alignment horizontal="left" wrapText="1"/>
    </xf>
    <xf numFmtId="0" fontId="9" fillId="24" borderId="79" xfId="0" applyFont="1" applyFill="1" applyBorder="1" applyAlignment="1">
      <alignment horizontal="left" wrapText="1"/>
    </xf>
    <xf numFmtId="0" fontId="9" fillId="24" borderId="80" xfId="0" applyFont="1" applyFill="1" applyBorder="1" applyAlignment="1">
      <alignment horizontal="left" wrapText="1"/>
    </xf>
    <xf numFmtId="0" fontId="1" fillId="24" borderId="81" xfId="0" applyFont="1" applyFill="1" applyBorder="1" applyAlignment="1">
      <alignment horizontal="left" wrapText="1"/>
    </xf>
    <xf numFmtId="0" fontId="1" fillId="24" borderId="79" xfId="0" applyFont="1" applyFill="1" applyBorder="1" applyAlignment="1">
      <alignment horizontal="left" wrapText="1"/>
    </xf>
    <xf numFmtId="0" fontId="1" fillId="24" borderId="80" xfId="0" applyFont="1" applyFill="1" applyBorder="1" applyAlignment="1">
      <alignment horizontal="left" wrapText="1"/>
    </xf>
    <xf numFmtId="0" fontId="0" fillId="24" borderId="92" xfId="0" applyFill="1" applyBorder="1" applyAlignment="1" applyProtection="1">
      <alignment horizontal="left" vertical="top" wrapText="1"/>
      <protection locked="0"/>
    </xf>
    <xf numFmtId="0" fontId="0" fillId="24" borderId="93" xfId="0" applyFill="1" applyBorder="1" applyAlignment="1" applyProtection="1">
      <alignment horizontal="left" vertical="top" wrapText="1"/>
      <protection locked="0"/>
    </xf>
    <xf numFmtId="0" fontId="0" fillId="24" borderId="82" xfId="0" applyFill="1" applyBorder="1" applyAlignment="1">
      <alignment horizontal="center"/>
    </xf>
    <xf numFmtId="0" fontId="0" fillId="24" borderId="83" xfId="0" applyFill="1" applyBorder="1" applyAlignment="1">
      <alignment horizontal="center"/>
    </xf>
    <xf numFmtId="0" fontId="0" fillId="24" borderId="84" xfId="0" applyFill="1" applyBorder="1" applyAlignment="1">
      <alignment horizontal="center"/>
    </xf>
    <xf numFmtId="0" fontId="0" fillId="24" borderId="94" xfId="0" applyFill="1" applyBorder="1" applyAlignment="1" applyProtection="1">
      <alignment horizontal="left" vertical="top" wrapText="1"/>
      <protection locked="0"/>
    </xf>
    <xf numFmtId="0" fontId="0" fillId="24" borderId="95" xfId="0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2" xfId="0" applyFill="1" applyBorder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center" wrapText="1"/>
      <protection locked="0"/>
    </xf>
    <xf numFmtId="0" fontId="0" fillId="24" borderId="11" xfId="0" applyFill="1" applyBorder="1" applyAlignment="1" applyProtection="1">
      <alignment horizontal="center" wrapText="1"/>
      <protection locked="0"/>
    </xf>
    <xf numFmtId="0" fontId="0" fillId="24" borderId="12" xfId="0" applyFill="1" applyBorder="1" applyAlignment="1" applyProtection="1">
      <alignment horizontal="center" wrapText="1"/>
      <protection locked="0"/>
    </xf>
    <xf numFmtId="0" fontId="0" fillId="24" borderId="87" xfId="0" applyFill="1" applyBorder="1" applyAlignment="1" applyProtection="1">
      <alignment horizontal="left" vertical="top" wrapText="1"/>
      <protection locked="0"/>
    </xf>
    <xf numFmtId="0" fontId="0" fillId="24" borderId="88" xfId="0" applyFill="1" applyBorder="1" applyAlignment="1" applyProtection="1">
      <alignment horizontal="left" vertical="top" wrapText="1"/>
      <protection locked="0"/>
    </xf>
    <xf numFmtId="0" fontId="0" fillId="24" borderId="89" xfId="0" applyFill="1" applyBorder="1" applyAlignment="1" applyProtection="1">
      <alignment horizontal="left" vertical="top" wrapText="1"/>
      <protection locked="0"/>
    </xf>
    <xf numFmtId="14" fontId="0" fillId="24" borderId="90" xfId="0" applyNumberFormat="1" applyFill="1" applyBorder="1" applyAlignment="1" applyProtection="1">
      <alignment horizontal="center"/>
      <protection locked="0"/>
    </xf>
    <xf numFmtId="14" fontId="0" fillId="24" borderId="91" xfId="0" applyNumberFormat="1" applyFill="1" applyBorder="1" applyAlignment="1" applyProtection="1">
      <alignment horizontal="center"/>
      <protection locked="0"/>
    </xf>
    <xf numFmtId="0" fontId="4" fillId="24" borderId="85" xfId="0" applyFont="1" applyFill="1" applyBorder="1" applyAlignment="1">
      <alignment horizontal="left" vertical="top"/>
    </xf>
    <xf numFmtId="0" fontId="4" fillId="24" borderId="86" xfId="0" applyFont="1" applyFill="1" applyBorder="1" applyAlignment="1">
      <alignment horizontal="left" vertical="top"/>
    </xf>
    <xf numFmtId="0" fontId="0" fillId="24" borderId="82" xfId="0" applyFill="1" applyBorder="1" applyAlignment="1" applyProtection="1">
      <alignment horizontal="left"/>
      <protection locked="0"/>
    </xf>
    <xf numFmtId="0" fontId="0" fillId="24" borderId="83" xfId="0" applyFill="1" applyBorder="1" applyAlignment="1" applyProtection="1">
      <alignment horizontal="left"/>
      <protection locked="0"/>
    </xf>
    <xf numFmtId="0" fontId="0" fillId="24" borderId="84" xfId="0" applyFill="1" applyBorder="1" applyAlignment="1" applyProtection="1">
      <alignment horizontal="left"/>
      <protection locked="0"/>
    </xf>
    <xf numFmtId="14" fontId="0" fillId="24" borderId="10" xfId="0" applyNumberFormat="1" applyFill="1" applyBorder="1" applyAlignment="1" applyProtection="1">
      <alignment horizontal="center"/>
      <protection locked="0"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0" xfId="0" applyFill="1" applyBorder="1" applyAlignment="1">
      <alignment horizontal="left" vertical="top"/>
    </xf>
    <xf numFmtId="0" fontId="0" fillId="24" borderId="111" xfId="0" applyFill="1" applyBorder="1" applyAlignment="1">
      <alignment horizontal="left" vertical="top"/>
    </xf>
    <xf numFmtId="0" fontId="0" fillId="24" borderId="112" xfId="0" applyFill="1" applyBorder="1" applyAlignment="1">
      <alignment horizontal="left" vertical="top"/>
    </xf>
    <xf numFmtId="0" fontId="0" fillId="24" borderId="96" xfId="0" applyFill="1" applyBorder="1" applyAlignment="1">
      <alignment horizontal="left" vertical="top"/>
    </xf>
    <xf numFmtId="0" fontId="0" fillId="24" borderId="97" xfId="0" applyFill="1" applyBorder="1" applyAlignment="1">
      <alignment horizontal="left" vertical="top"/>
    </xf>
    <xf numFmtId="0" fontId="0" fillId="24" borderId="98" xfId="0" applyFill="1" applyBorder="1" applyAlignment="1">
      <alignment horizontal="left" vertical="top"/>
    </xf>
    <xf numFmtId="0" fontId="0" fillId="24" borderId="82" xfId="0" applyFill="1" applyBorder="1" applyAlignment="1" applyProtection="1">
      <alignment horizontal="left" vertical="top"/>
      <protection locked="0"/>
    </xf>
    <xf numFmtId="0" fontId="0" fillId="24" borderId="83" xfId="0" applyFill="1" applyBorder="1" applyAlignment="1" applyProtection="1">
      <alignment horizontal="left" vertical="top"/>
      <protection locked="0"/>
    </xf>
    <xf numFmtId="0" fontId="0" fillId="24" borderId="84" xfId="0" applyFill="1" applyBorder="1" applyAlignment="1" applyProtection="1">
      <alignment horizontal="left" vertical="top"/>
      <protection locked="0"/>
    </xf>
    <xf numFmtId="0" fontId="0" fillId="24" borderId="50" xfId="0" applyFill="1" applyBorder="1" applyAlignment="1" applyProtection="1">
      <alignment horizontal="left" vertical="top"/>
      <protection locked="0"/>
    </xf>
    <xf numFmtId="0" fontId="0" fillId="24" borderId="0" xfId="0" applyFill="1" applyBorder="1" applyAlignment="1" applyProtection="1">
      <alignment horizontal="left" vertical="top"/>
      <protection locked="0"/>
    </xf>
    <xf numFmtId="0" fontId="0" fillId="24" borderId="22" xfId="0" applyFill="1" applyBorder="1" applyAlignment="1" applyProtection="1">
      <alignment horizontal="left" vertical="top"/>
      <protection locked="0"/>
    </xf>
    <xf numFmtId="0" fontId="0" fillId="24" borderId="66" xfId="0" applyFill="1" applyBorder="1" applyAlignment="1" applyProtection="1">
      <alignment horizontal="left" vertical="top"/>
      <protection locked="0"/>
    </xf>
    <xf numFmtId="0" fontId="0" fillId="24" borderId="33" xfId="0" applyFill="1" applyBorder="1" applyAlignment="1" applyProtection="1">
      <alignment horizontal="left" vertical="top"/>
      <protection locked="0"/>
    </xf>
    <xf numFmtId="0" fontId="0" fillId="24" borderId="99" xfId="0" applyFill="1" applyBorder="1" applyAlignment="1" applyProtection="1">
      <alignment horizontal="left" vertical="top"/>
      <protection locked="0"/>
    </xf>
    <xf numFmtId="0" fontId="4" fillId="24" borderId="100" xfId="0" applyFont="1" applyFill="1" applyBorder="1" applyAlignment="1">
      <alignment horizontal="left"/>
    </xf>
    <xf numFmtId="0" fontId="4" fillId="24" borderId="101" xfId="0" applyFont="1" applyFill="1" applyBorder="1" applyAlignment="1">
      <alignment horizontal="left"/>
    </xf>
    <xf numFmtId="0" fontId="4" fillId="24" borderId="102" xfId="0" applyFont="1" applyFill="1" applyBorder="1" applyAlignment="1">
      <alignment horizontal="left"/>
    </xf>
    <xf numFmtId="0" fontId="18" fillId="0" borderId="38" xfId="0" applyFont="1" applyBorder="1" applyAlignment="1">
      <alignment horizontal="center" vertical="center" wrapText="1"/>
    </xf>
    <xf numFmtId="0" fontId="0" fillId="24" borderId="105" xfId="0" applyFill="1" applyBorder="1" applyAlignment="1">
      <alignment horizontal="left" vertical="top"/>
    </xf>
    <xf numFmtId="0" fontId="0" fillId="24" borderId="106" xfId="0" applyFill="1" applyBorder="1" applyAlignment="1">
      <alignment horizontal="left" vertical="top"/>
    </xf>
    <xf numFmtId="0" fontId="0" fillId="24" borderId="107" xfId="0" applyFill="1" applyBorder="1" applyAlignment="1">
      <alignment horizontal="left" vertical="top"/>
    </xf>
    <xf numFmtId="0" fontId="0" fillId="24" borderId="108" xfId="0" applyFill="1" applyBorder="1" applyAlignment="1">
      <alignment horizontal="center"/>
    </xf>
    <xf numFmtId="0" fontId="0" fillId="24" borderId="109" xfId="0" applyFill="1" applyBorder="1" applyAlignment="1">
      <alignment horizontal="center"/>
    </xf>
    <xf numFmtId="0" fontId="19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24" borderId="103" xfId="0" applyFont="1" applyFill="1" applyBorder="1" applyAlignment="1">
      <alignment horizontal="left"/>
    </xf>
    <xf numFmtId="0" fontId="4" fillId="24" borderId="104" xfId="0" applyFont="1" applyFill="1" applyBorder="1" applyAlignment="1">
      <alignment horizontal="left"/>
    </xf>
    <xf numFmtId="0" fontId="0" fillId="24" borderId="36" xfId="0" applyFill="1" applyBorder="1" applyAlignment="1" applyProtection="1">
      <alignment horizontal="left" vertical="top" wrapText="1"/>
      <protection locked="0"/>
    </xf>
    <xf numFmtId="0" fontId="0" fillId="24" borderId="24" xfId="0" applyFill="1" applyBorder="1" applyAlignment="1" applyProtection="1">
      <alignment horizontal="left" vertical="top" wrapText="1"/>
      <protection locked="0"/>
    </xf>
    <xf numFmtId="0" fontId="0" fillId="24" borderId="25" xfId="0" applyFill="1" applyBorder="1" applyAlignment="1" applyProtection="1">
      <alignment horizontal="left" vertical="top" wrapText="1"/>
      <protection locked="0"/>
    </xf>
    <xf numFmtId="0" fontId="0" fillId="24" borderId="50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 horizontal="left" vertical="top" wrapText="1"/>
      <protection locked="0"/>
    </xf>
    <xf numFmtId="0" fontId="0" fillId="24" borderId="22" xfId="0" applyFill="1" applyBorder="1" applyAlignment="1" applyProtection="1">
      <alignment horizontal="left" vertical="top" wrapText="1"/>
      <protection locked="0"/>
    </xf>
    <xf numFmtId="0" fontId="0" fillId="24" borderId="66" xfId="0" applyFill="1" applyBorder="1" applyAlignment="1" applyProtection="1">
      <alignment horizontal="left" vertical="top" wrapText="1"/>
      <protection locked="0"/>
    </xf>
    <xf numFmtId="0" fontId="0" fillId="24" borderId="33" xfId="0" applyFill="1" applyBorder="1" applyAlignment="1" applyProtection="1">
      <alignment horizontal="left" vertical="top" wrapText="1"/>
      <protection locked="0"/>
    </xf>
    <xf numFmtId="0" fontId="0" fillId="24" borderId="99" xfId="0" applyFill="1" applyBorder="1" applyAlignment="1" applyProtection="1">
      <alignment horizontal="left" vertical="top" wrapText="1"/>
      <protection locked="0"/>
    </xf>
    <xf numFmtId="0" fontId="41" fillId="25" borderId="113" xfId="33" applyFont="1" applyFill="1" applyBorder="1" applyAlignment="1">
      <alignment horizontal="center" vertical="center"/>
    </xf>
    <xf numFmtId="0" fontId="41" fillId="25" borderId="0" xfId="33" applyFont="1" applyFill="1" applyBorder="1" applyAlignment="1">
      <alignment horizontal="center" vertical="center"/>
    </xf>
    <xf numFmtId="0" fontId="39" fillId="25" borderId="10" xfId="33" applyFont="1" applyFill="1" applyBorder="1" applyAlignment="1">
      <alignment horizontal="center" vertical="center"/>
    </xf>
    <xf numFmtId="0" fontId="39" fillId="25" borderId="11" xfId="33" applyFont="1" applyFill="1" applyBorder="1" applyAlignment="1">
      <alignment horizontal="center" vertical="center"/>
    </xf>
    <xf numFmtId="0" fontId="39" fillId="25" borderId="38" xfId="33" applyFont="1" applyFill="1" applyBorder="1" applyAlignment="1">
      <alignment horizontal="center" vertical="center"/>
    </xf>
    <xf numFmtId="0" fontId="39" fillId="25" borderId="10" xfId="33" applyFont="1" applyFill="1" applyBorder="1" applyAlignment="1">
      <alignment horizontal="center" vertical="center" wrapText="1"/>
    </xf>
    <xf numFmtId="0" fontId="0" fillId="0" borderId="82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99" xfId="0" applyBorder="1" applyAlignment="1">
      <alignment horizontal="left" vertical="top"/>
    </xf>
    <xf numFmtId="0" fontId="0" fillId="24" borderId="118" xfId="0" applyFill="1" applyBorder="1" applyAlignment="1">
      <alignment horizontal="left" vertical="top"/>
    </xf>
    <xf numFmtId="0" fontId="0" fillId="24" borderId="119" xfId="0" applyFill="1" applyBorder="1" applyAlignment="1">
      <alignment horizontal="left" vertical="top"/>
    </xf>
    <xf numFmtId="0" fontId="0" fillId="24" borderId="120" xfId="0" applyFill="1" applyBorder="1" applyAlignment="1">
      <alignment horizontal="left" vertical="top"/>
    </xf>
    <xf numFmtId="0" fontId="16" fillId="24" borderId="50" xfId="0" applyFont="1" applyFill="1" applyBorder="1" applyAlignment="1" applyProtection="1">
      <alignment horizontal="center" wrapText="1"/>
      <protection locked="0"/>
    </xf>
    <xf numFmtId="0" fontId="16" fillId="24" borderId="0" xfId="0" applyFont="1" applyFill="1" applyBorder="1" applyAlignment="1" applyProtection="1">
      <alignment horizontal="center" wrapText="1"/>
      <protection locked="0"/>
    </xf>
    <xf numFmtId="0" fontId="16" fillId="24" borderId="16" xfId="0" applyFont="1" applyFill="1" applyBorder="1" applyAlignment="1" applyProtection="1">
      <alignment horizontal="center" wrapText="1"/>
      <protection locked="0"/>
    </xf>
    <xf numFmtId="0" fontId="16" fillId="24" borderId="66" xfId="0" applyFont="1" applyFill="1" applyBorder="1" applyAlignment="1" applyProtection="1">
      <alignment horizontal="center" wrapText="1"/>
      <protection locked="0"/>
    </xf>
    <xf numFmtId="0" fontId="16" fillId="24" borderId="33" xfId="0" applyFont="1" applyFill="1" applyBorder="1" applyAlignment="1" applyProtection="1">
      <alignment horizontal="center" wrapText="1"/>
      <protection locked="0"/>
    </xf>
    <xf numFmtId="0" fontId="16" fillId="24" borderId="117" xfId="0" applyFont="1" applyFill="1" applyBorder="1" applyAlignment="1" applyProtection="1">
      <alignment horizontal="center" wrapText="1"/>
      <protection locked="0"/>
    </xf>
    <xf numFmtId="0" fontId="0" fillId="24" borderId="83" xfId="0" applyFill="1" applyBorder="1" applyAlignment="1">
      <alignment horizontal="left" vertical="top"/>
    </xf>
    <xf numFmtId="0" fontId="0" fillId="24" borderId="84" xfId="0" applyFill="1" applyBorder="1" applyAlignment="1">
      <alignment horizontal="left" vertical="top"/>
    </xf>
    <xf numFmtId="0" fontId="0" fillId="24" borderId="10" xfId="0" applyFill="1" applyBorder="1" applyAlignment="1">
      <alignment horizontal="left" wrapText="1"/>
    </xf>
    <xf numFmtId="0" fontId="0" fillId="24" borderId="11" xfId="0" applyFill="1" applyBorder="1" applyAlignment="1">
      <alignment horizontal="left"/>
    </xf>
    <xf numFmtId="0" fontId="0" fillId="24" borderId="73" xfId="0" applyFill="1" applyBorder="1" applyAlignment="1">
      <alignment horizontal="left"/>
    </xf>
    <xf numFmtId="0" fontId="0" fillId="24" borderId="121" xfId="0" applyFill="1" applyBorder="1" applyAlignment="1" applyProtection="1">
      <alignment horizontal="left" vertical="center" wrapText="1"/>
      <protection locked="0"/>
    </xf>
    <xf numFmtId="0" fontId="0" fillId="24" borderId="122" xfId="0" applyFill="1" applyBorder="1" applyAlignment="1" applyProtection="1">
      <alignment horizontal="left" vertical="center" wrapText="1"/>
      <protection locked="0"/>
    </xf>
    <xf numFmtId="0" fontId="0" fillId="24" borderId="11" xfId="0" applyFill="1" applyBorder="1" applyAlignment="1">
      <alignment horizontal="left" wrapText="1"/>
    </xf>
    <xf numFmtId="0" fontId="0" fillId="24" borderId="114" xfId="0" applyFill="1" applyBorder="1" applyAlignment="1" applyProtection="1">
      <alignment horizontal="left" vertical="center" wrapText="1"/>
      <protection locked="0"/>
    </xf>
    <xf numFmtId="0" fontId="0" fillId="24" borderId="115" xfId="0" applyFill="1" applyBorder="1" applyAlignment="1" applyProtection="1">
      <alignment horizontal="left" vertical="center" wrapText="1"/>
      <protection locked="0"/>
    </xf>
    <xf numFmtId="0" fontId="0" fillId="24" borderId="116" xfId="0" applyFill="1" applyBorder="1" applyAlignment="1" applyProtection="1">
      <alignment horizontal="left" vertical="center" wrapText="1"/>
      <protection locked="0"/>
    </xf>
    <xf numFmtId="0" fontId="0" fillId="24" borderId="123" xfId="0" applyFill="1" applyBorder="1" applyAlignment="1" applyProtection="1">
      <alignment horizontal="left" vertical="top" wrapText="1"/>
      <protection locked="0"/>
    </xf>
    <xf numFmtId="0" fontId="0" fillId="24" borderId="124" xfId="0" applyFill="1" applyBorder="1" applyAlignment="1" applyProtection="1">
      <alignment horizontal="left" vertical="top" wrapText="1"/>
      <protection locked="0"/>
    </xf>
    <xf numFmtId="0" fontId="0" fillId="24" borderId="125" xfId="0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73" xfId="0" applyFill="1" applyBorder="1" applyAlignment="1">
      <alignment horizontal="center"/>
    </xf>
    <xf numFmtId="0" fontId="0" fillId="24" borderId="126" xfId="0" applyFill="1" applyBorder="1" applyAlignment="1">
      <alignment horizontal="left" vertical="top"/>
    </xf>
    <xf numFmtId="0" fontId="0" fillId="24" borderId="127" xfId="0" applyFill="1" applyBorder="1" applyAlignment="1">
      <alignment horizontal="left" vertical="top"/>
    </xf>
    <xf numFmtId="0" fontId="0" fillId="24" borderId="128" xfId="0" applyFill="1" applyBorder="1" applyAlignment="1">
      <alignment horizontal="left" vertical="top"/>
    </xf>
    <xf numFmtId="0" fontId="40" fillId="0" borderId="38" xfId="33" applyFont="1" applyBorder="1" applyAlignment="1">
      <alignment horizontal="center" vertical="center"/>
    </xf>
    <xf numFmtId="0" fontId="9" fillId="0" borderId="38" xfId="33" applyFont="1" applyBorder="1" applyAlignment="1">
      <alignment horizontal="left" vertical="center" wrapText="1"/>
    </xf>
  </cellXfs>
  <cellStyles count="57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Incorreto 2" xfId="30" xr:uid="{00000000-0005-0000-0000-00001D000000}"/>
    <cellStyle name="Moeda 2" xfId="31" xr:uid="{00000000-0005-0000-0000-00001E000000}"/>
    <cellStyle name="Neutra 2" xfId="32" xr:uid="{00000000-0005-0000-0000-00001F000000}"/>
    <cellStyle name="Normal" xfId="0" builtinId="0"/>
    <cellStyle name="Normal 10" xfId="33" xr:uid="{00000000-0005-0000-0000-000021000000}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rmal 5" xfId="37" xr:uid="{00000000-0005-0000-0000-000025000000}"/>
    <cellStyle name="Normal 6" xfId="38" xr:uid="{00000000-0005-0000-0000-000026000000}"/>
    <cellStyle name="Normal 7" xfId="39" xr:uid="{00000000-0005-0000-0000-000027000000}"/>
    <cellStyle name="Normal 8" xfId="40" xr:uid="{00000000-0005-0000-0000-000028000000}"/>
    <cellStyle name="Nota 2" xfId="41" xr:uid="{00000000-0005-0000-0000-000029000000}"/>
    <cellStyle name="Porcentagem 2" xfId="42" xr:uid="{00000000-0005-0000-0000-00002A000000}"/>
    <cellStyle name="Porcentagem 2 2" xfId="43" xr:uid="{00000000-0005-0000-0000-00002B000000}"/>
    <cellStyle name="Porcentagem 3" xfId="44" xr:uid="{00000000-0005-0000-0000-00002C000000}"/>
    <cellStyle name="Porcentagem 4" xfId="45" xr:uid="{00000000-0005-0000-0000-00002D000000}"/>
    <cellStyle name="Saída 2" xfId="46" xr:uid="{00000000-0005-0000-0000-00002E000000}"/>
    <cellStyle name="Texto de Aviso 2" xfId="47" xr:uid="{00000000-0005-0000-0000-00002F000000}"/>
    <cellStyle name="Texto Explicativo 2" xfId="48" xr:uid="{00000000-0005-0000-0000-000030000000}"/>
    <cellStyle name="Título 1 2" xfId="49" xr:uid="{00000000-0005-0000-0000-000031000000}"/>
    <cellStyle name="Título 2 2" xfId="50" xr:uid="{00000000-0005-0000-0000-000032000000}"/>
    <cellStyle name="Título 3 2" xfId="51" xr:uid="{00000000-0005-0000-0000-000033000000}"/>
    <cellStyle name="Título 4 2" xfId="52" xr:uid="{00000000-0005-0000-0000-000034000000}"/>
    <cellStyle name="Título 5" xfId="53" xr:uid="{00000000-0005-0000-0000-000035000000}"/>
    <cellStyle name="Total 2" xfId="54" xr:uid="{00000000-0005-0000-0000-000036000000}"/>
    <cellStyle name="Vírgula 2" xfId="55" xr:uid="{00000000-0005-0000-0000-000037000000}"/>
    <cellStyle name="Vírgula 3" xfId="56" xr:uid="{00000000-0005-0000-0000-000038000000}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 style="thin">
          <color indexed="64"/>
        </left>
        <right/>
        <top style="thin">
          <color indexed="64"/>
        </top>
        <bottom/>
      </border>
    </dxf>
    <dxf>
      <font>
        <condense val="0"/>
        <extend val="0"/>
        <color indexed="9"/>
      </font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checked="Checked" lockText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/>
</file>

<file path=xl/ctrlProps/ctrlProp103.xml><?xml version="1.0" encoding="utf-8"?>
<formControlPr xmlns="http://schemas.microsoft.com/office/spreadsheetml/2009/9/main" objectType="Radio" checked="Checked" lockText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checked="Checked" firstButton="1" lockText="1" noThreeD="1"/>
</file>

<file path=xl/ctrlProps/ctrlProp108.xml><?xml version="1.0" encoding="utf-8"?>
<formControlPr xmlns="http://schemas.microsoft.com/office/spreadsheetml/2009/9/main" objectType="Radio" checked="Checked" firstButton="1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checked="Checked" firstButton="1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/>
</file>

<file path=xl/ctrlProps/ctrlProp132.xml><?xml version="1.0" encoding="utf-8"?>
<formControlPr xmlns="http://schemas.microsoft.com/office/spreadsheetml/2009/9/main" objectType="Radio" checked="Checked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checked="Checked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Radio" firstButton="1" lockText="1"/>
</file>

<file path=xl/ctrlProps/ctrlProp139.xml><?xml version="1.0" encoding="utf-8"?>
<formControlPr xmlns="http://schemas.microsoft.com/office/spreadsheetml/2009/9/main" objectType="Radio" checked="Checked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checked="Checked" firstButton="1" lockText="1" noThreeD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checked="Checked" firstButton="1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Radio" firstButton="1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firstButton="1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firstButton="1" lockText="1"/>
</file>

<file path=xl/ctrlProps/ctrlProp21.xml><?xml version="1.0" encoding="utf-8"?>
<formControlPr xmlns="http://schemas.microsoft.com/office/spreadsheetml/2009/9/main" objectType="Radio" checked="Checked" lockText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Radio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checked="Checked" lockText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checked="Checked" lockText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firstButton="1" lockText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/>
</file>

<file path=xl/ctrlProps/ctrlProp99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66675</xdr:rowOff>
        </xdr:from>
        <xdr:to>
          <xdr:col>1</xdr:col>
          <xdr:colOff>495300</xdr:colOff>
          <xdr:row>34</xdr:row>
          <xdr:rowOff>1038225</xdr:rowOff>
        </xdr:to>
        <xdr:sp macro="" textlink="">
          <xdr:nvSpPr>
            <xdr:cNvPr id="2050" name="Group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Formato das Tabelas: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47625</xdr:rowOff>
        </xdr:from>
        <xdr:to>
          <xdr:col>6</xdr:col>
          <xdr:colOff>885825</xdr:colOff>
          <xdr:row>12</xdr:row>
          <xdr:rowOff>161925</xdr:rowOff>
        </xdr:to>
        <xdr:sp macro="" textlink="">
          <xdr:nvSpPr>
            <xdr:cNvPr id="2051" name="Group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Ondas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104775</xdr:rowOff>
        </xdr:from>
        <xdr:to>
          <xdr:col>6</xdr:col>
          <xdr:colOff>800100</xdr:colOff>
          <xdr:row>11</xdr:row>
          <xdr:rowOff>161925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123825</xdr:rowOff>
        </xdr:from>
        <xdr:to>
          <xdr:col>6</xdr:col>
          <xdr:colOff>523875</xdr:colOff>
          <xdr:row>12</xdr:row>
          <xdr:rowOff>142875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34</xdr:row>
          <xdr:rowOff>190500</xdr:rowOff>
        </xdr:from>
        <xdr:to>
          <xdr:col>0</xdr:col>
          <xdr:colOff>1828800</xdr:colOff>
          <xdr:row>34</xdr:row>
          <xdr:rowOff>409575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9525</xdr:rowOff>
        </xdr:from>
        <xdr:to>
          <xdr:col>6</xdr:col>
          <xdr:colOff>885825</xdr:colOff>
          <xdr:row>9</xdr:row>
          <xdr:rowOff>47625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Idiomas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28575</xdr:rowOff>
        </xdr:from>
        <xdr:to>
          <xdr:col>6</xdr:col>
          <xdr:colOff>800100</xdr:colOff>
          <xdr:row>7</xdr:row>
          <xdr:rowOff>38100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Português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200025</xdr:rowOff>
        </xdr:from>
        <xdr:to>
          <xdr:col>6</xdr:col>
          <xdr:colOff>523875</xdr:colOff>
          <xdr:row>8</xdr:row>
          <xdr:rowOff>9525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Inglês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171450</xdr:rowOff>
        </xdr:from>
        <xdr:to>
          <xdr:col>6</xdr:col>
          <xdr:colOff>523875</xdr:colOff>
          <xdr:row>8</xdr:row>
          <xdr:rowOff>190500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Espanhol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34</xdr:row>
          <xdr:rowOff>581025</xdr:rowOff>
        </xdr:from>
        <xdr:to>
          <xdr:col>0</xdr:col>
          <xdr:colOff>1828800</xdr:colOff>
          <xdr:row>34</xdr:row>
          <xdr:rowOff>800100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34</xdr:row>
          <xdr:rowOff>381000</xdr:rowOff>
        </xdr:from>
        <xdr:to>
          <xdr:col>0</xdr:col>
          <xdr:colOff>1828800</xdr:colOff>
          <xdr:row>34</xdr:row>
          <xdr:rowOff>600075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Saída em SPSS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34</xdr:row>
          <xdr:rowOff>752475</xdr:rowOff>
        </xdr:from>
        <xdr:to>
          <xdr:col>0</xdr:col>
          <xdr:colOff>1828800</xdr:colOff>
          <xdr:row>34</xdr:row>
          <xdr:rowOff>1057275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 / Espec.: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33</xdr:row>
          <xdr:rowOff>142875</xdr:rowOff>
        </xdr:from>
        <xdr:to>
          <xdr:col>6</xdr:col>
          <xdr:colOff>390525</xdr:colOff>
          <xdr:row>34</xdr:row>
          <xdr:rowOff>1057275</xdr:rowOff>
        </xdr:to>
        <xdr:sp macro="" textlink="">
          <xdr:nvSpPr>
            <xdr:cNvPr id="2063" name="Group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Formato do Banco de Dados (Para o cliente):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34</xdr:row>
          <xdr:rowOff>19050</xdr:rowOff>
        </xdr:from>
        <xdr:to>
          <xdr:col>5</xdr:col>
          <xdr:colOff>266700</xdr:colOff>
          <xdr:row>34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ASCII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34</xdr:row>
          <xdr:rowOff>219075</xdr:rowOff>
        </xdr:from>
        <xdr:to>
          <xdr:col>5</xdr:col>
          <xdr:colOff>266700</xdr:colOff>
          <xdr:row>34</xdr:row>
          <xdr:rowOff>438150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34</xdr:row>
          <xdr:rowOff>409575</xdr:rowOff>
        </xdr:from>
        <xdr:to>
          <xdr:col>5</xdr:col>
          <xdr:colOff>266700</xdr:colOff>
          <xdr:row>34</xdr:row>
          <xdr:rowOff>628650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34</xdr:row>
          <xdr:rowOff>600075</xdr:rowOff>
        </xdr:from>
        <xdr:to>
          <xdr:col>5</xdr:col>
          <xdr:colOff>266700</xdr:colOff>
          <xdr:row>34</xdr:row>
          <xdr:rowOff>819150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 / Espec.: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34</xdr:row>
          <xdr:rowOff>628650</xdr:rowOff>
        </xdr:from>
        <xdr:to>
          <xdr:col>6</xdr:col>
          <xdr:colOff>314325</xdr:colOff>
          <xdr:row>34</xdr:row>
          <xdr:rowOff>838200</xdr:rowOff>
        </xdr:to>
        <xdr:sp macro="" textlink="">
          <xdr:nvSpPr>
            <xdr:cNvPr id="2068" name="TextBox2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34</xdr:row>
          <xdr:rowOff>790575</xdr:rowOff>
        </xdr:from>
        <xdr:to>
          <xdr:col>5</xdr:col>
          <xdr:colOff>266700</xdr:colOff>
          <xdr:row>34</xdr:row>
          <xdr:rowOff>1009650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 enviar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247650</xdr:rowOff>
        </xdr:from>
        <xdr:to>
          <xdr:col>0</xdr:col>
          <xdr:colOff>2066925</xdr:colOff>
          <xdr:row>39</xdr:row>
          <xdr:rowOff>847725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352425</xdr:rowOff>
        </xdr:from>
        <xdr:to>
          <xdr:col>0</xdr:col>
          <xdr:colOff>1800225</xdr:colOff>
          <xdr:row>39</xdr:row>
          <xdr:rowOff>571500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 Ponderação. Especificar  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533400</xdr:rowOff>
        </xdr:from>
        <xdr:to>
          <xdr:col>0</xdr:col>
          <xdr:colOff>1038225</xdr:colOff>
          <xdr:row>39</xdr:row>
          <xdr:rowOff>752475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Ponderação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44</xdr:row>
          <xdr:rowOff>190500</xdr:rowOff>
        </xdr:from>
        <xdr:to>
          <xdr:col>0</xdr:col>
          <xdr:colOff>2066925</xdr:colOff>
          <xdr:row>48</xdr:row>
          <xdr:rowOff>190500</xdr:rowOff>
        </xdr:to>
        <xdr:sp macro="" textlink="">
          <xdr:nvSpPr>
            <xdr:cNvPr id="2073" name="Group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45</xdr:row>
          <xdr:rowOff>19050</xdr:rowOff>
        </xdr:from>
        <xdr:to>
          <xdr:col>0</xdr:col>
          <xdr:colOff>1809750</xdr:colOff>
          <xdr:row>46</xdr:row>
          <xdr:rowOff>38100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consolidação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46</xdr:row>
          <xdr:rowOff>19050</xdr:rowOff>
        </xdr:from>
        <xdr:to>
          <xdr:col>0</xdr:col>
          <xdr:colOff>2038350</xdr:colOff>
          <xdr:row>47</xdr:row>
          <xdr:rowOff>38100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 consolidação/Todas as perguntas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47</xdr:row>
          <xdr:rowOff>28575</xdr:rowOff>
        </xdr:from>
        <xdr:to>
          <xdr:col>0</xdr:col>
          <xdr:colOff>2038350</xdr:colOff>
          <xdr:row>48</xdr:row>
          <xdr:rowOff>47625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 consolidação/Algumas perguntas: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52</xdr:row>
          <xdr:rowOff>57150</xdr:rowOff>
        </xdr:from>
        <xdr:to>
          <xdr:col>6</xdr:col>
          <xdr:colOff>628650</xdr:colOff>
          <xdr:row>52</xdr:row>
          <xdr:rowOff>2590800</xdr:rowOff>
        </xdr:to>
        <xdr:sp macro="" textlink="">
          <xdr:nvSpPr>
            <xdr:cNvPr id="2077" name="Group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Selecionar da relação abaixo os itens necessários para o projeto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209550</xdr:rowOff>
        </xdr:from>
        <xdr:to>
          <xdr:col>6</xdr:col>
          <xdr:colOff>600075</xdr:colOff>
          <xdr:row>52</xdr:row>
          <xdr:rowOff>428625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Testes estatísticos de proporção e média para todas as questões que possuam médias incluindo resumo (95% 90%)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371475</xdr:rowOff>
        </xdr:from>
        <xdr:to>
          <xdr:col>6</xdr:col>
          <xdr:colOff>600075</xdr:colOff>
          <xdr:row>52</xdr:row>
          <xdr:rowOff>590550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Índice de multiplicidade para as respostas múltiplas (Exceto nas abertas)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533400</xdr:rowOff>
        </xdr:from>
        <xdr:to>
          <xdr:col>6</xdr:col>
          <xdr:colOff>600075</xdr:colOff>
          <xdr:row>52</xdr:row>
          <xdr:rowOff>752475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Resumo de médias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704850</xdr:rowOff>
        </xdr:from>
        <xdr:to>
          <xdr:col>6</xdr:col>
          <xdr:colOff>600075</xdr:colOff>
          <xdr:row>52</xdr:row>
          <xdr:rowOff>914400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Média / margem de erro/ ponto neutro / ponto ideal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857250</xdr:rowOff>
        </xdr:from>
        <xdr:to>
          <xdr:col>6</xdr:col>
          <xdr:colOff>600075</xdr:colOff>
          <xdr:row>52</xdr:row>
          <xdr:rowOff>1076325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Mediana nas perguntas numéricas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1990725</xdr:rowOff>
        </xdr:from>
        <xdr:to>
          <xdr:col>6</xdr:col>
          <xdr:colOff>600075</xdr:colOff>
          <xdr:row>52</xdr:row>
          <xdr:rowOff>2209800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Top box e top two box / Bottom box e bottom 2 boxes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1181100</xdr:rowOff>
        </xdr:from>
        <xdr:to>
          <xdr:col>6</xdr:col>
          <xdr:colOff>600075</xdr:colOff>
          <xdr:row>52</xdr:row>
          <xdr:rowOff>1400175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Grid para repertório de marcas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1343025</xdr:rowOff>
        </xdr:from>
        <xdr:to>
          <xdr:col>6</xdr:col>
          <xdr:colOff>600075</xdr:colOff>
          <xdr:row>52</xdr:row>
          <xdr:rowOff>1562100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Base amostra e base respondente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1504950</xdr:rowOff>
        </xdr:from>
        <xdr:to>
          <xdr:col>6</xdr:col>
          <xdr:colOff>600075</xdr:colOff>
          <xdr:row>52</xdr:row>
          <xdr:rowOff>1724025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Texto para as bases e para as perguntas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1666875</xdr:rowOff>
        </xdr:from>
        <xdr:to>
          <xdr:col>6</xdr:col>
          <xdr:colOff>600075</xdr:colOff>
          <xdr:row>52</xdr:row>
          <xdr:rowOff>1885950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Ordenação decrescente (Excluindo questões com média, valores e perfil da Amostra)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1828800</xdr:rowOff>
        </xdr:from>
        <xdr:to>
          <xdr:col>6</xdr:col>
          <xdr:colOff>600075</xdr:colOff>
          <xdr:row>52</xdr:row>
          <xdr:rowOff>2047875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Resumo LIKES  e DISLIKES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1019175</xdr:rowOff>
        </xdr:from>
        <xdr:to>
          <xdr:col>6</xdr:col>
          <xdr:colOff>600075</xdr:colOff>
          <xdr:row>52</xdr:row>
          <xdr:rowOff>1238250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Resumo NETS e SUBNETS. Nas questões abertas, ordenar as citações dentro de cada net e ordená-los (Do maior para o menor)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2152650</xdr:rowOff>
        </xdr:from>
        <xdr:to>
          <xdr:col>6</xdr:col>
          <xdr:colOff>600075</xdr:colOff>
          <xdr:row>52</xdr:row>
          <xdr:rowOff>2371725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Listar questões numéricas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52</xdr:row>
          <xdr:rowOff>2314575</xdr:rowOff>
        </xdr:from>
        <xdr:to>
          <xdr:col>6</xdr:col>
          <xdr:colOff>600075</xdr:colOff>
          <xdr:row>52</xdr:row>
          <xdr:rowOff>2533650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Outros itens deverão ser descritos no item F.6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86</xdr:row>
          <xdr:rowOff>95250</xdr:rowOff>
        </xdr:from>
        <xdr:to>
          <xdr:col>1</xdr:col>
          <xdr:colOff>1333500</xdr:colOff>
          <xdr:row>87</xdr:row>
          <xdr:rowOff>0</xdr:rowOff>
        </xdr:to>
        <xdr:sp macro="" textlink="">
          <xdr:nvSpPr>
            <xdr:cNvPr id="2102" name="Group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86</xdr:row>
          <xdr:rowOff>76200</xdr:rowOff>
        </xdr:from>
        <xdr:to>
          <xdr:col>1</xdr:col>
          <xdr:colOff>1295400</xdr:colOff>
          <xdr:row>87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Informar cruzamentos específicos por questão ---&gt;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88</xdr:row>
          <xdr:rowOff>95250</xdr:rowOff>
        </xdr:from>
        <xdr:to>
          <xdr:col>1</xdr:col>
          <xdr:colOff>1333500</xdr:colOff>
          <xdr:row>89</xdr:row>
          <xdr:rowOff>0</xdr:rowOff>
        </xdr:to>
        <xdr:sp macro="" textlink="">
          <xdr:nvSpPr>
            <xdr:cNvPr id="2104" name="Group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88</xdr:row>
          <xdr:rowOff>76200</xdr:rowOff>
        </xdr:from>
        <xdr:to>
          <xdr:col>1</xdr:col>
          <xdr:colOff>1295400</xdr:colOff>
          <xdr:row>89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Informar filtro específico por questão ---&gt;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89</xdr:row>
          <xdr:rowOff>104775</xdr:rowOff>
        </xdr:from>
        <xdr:to>
          <xdr:col>1</xdr:col>
          <xdr:colOff>1333500</xdr:colOff>
          <xdr:row>91</xdr:row>
          <xdr:rowOff>0</xdr:rowOff>
        </xdr:to>
        <xdr:sp macro="" textlink="">
          <xdr:nvSpPr>
            <xdr:cNvPr id="2106" name="Group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90</xdr:row>
          <xdr:rowOff>28575</xdr:rowOff>
        </xdr:from>
        <xdr:to>
          <xdr:col>1</xdr:col>
          <xdr:colOff>1285875</xdr:colOff>
          <xdr:row>90</xdr:row>
          <xdr:rowOff>247650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Informar questões que devem manter a ordem do questionário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92</xdr:row>
          <xdr:rowOff>95250</xdr:rowOff>
        </xdr:from>
        <xdr:to>
          <xdr:col>1</xdr:col>
          <xdr:colOff>1333500</xdr:colOff>
          <xdr:row>93</xdr:row>
          <xdr:rowOff>0</xdr:rowOff>
        </xdr:to>
        <xdr:sp macro="" textlink="">
          <xdr:nvSpPr>
            <xdr:cNvPr id="2108" name="Group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92</xdr:row>
          <xdr:rowOff>76200</xdr:rowOff>
        </xdr:from>
        <xdr:to>
          <xdr:col>1</xdr:col>
          <xdr:colOff>1295400</xdr:colOff>
          <xdr:row>93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Informar questões que precisam de teste de ranking ---&gt;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94</xdr:row>
          <xdr:rowOff>95250</xdr:rowOff>
        </xdr:from>
        <xdr:to>
          <xdr:col>1</xdr:col>
          <xdr:colOff>1333500</xdr:colOff>
          <xdr:row>95</xdr:row>
          <xdr:rowOff>0</xdr:rowOff>
        </xdr:to>
        <xdr:sp macro="" textlink="">
          <xdr:nvSpPr>
            <xdr:cNvPr id="2110" name="Group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94</xdr:row>
          <xdr:rowOff>76200</xdr:rowOff>
        </xdr:from>
        <xdr:to>
          <xdr:col>1</xdr:col>
          <xdr:colOff>1295400</xdr:colOff>
          <xdr:row>95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Informar se será necessário um layout específico---&gt;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96</xdr:row>
          <xdr:rowOff>95250</xdr:rowOff>
        </xdr:from>
        <xdr:to>
          <xdr:col>1</xdr:col>
          <xdr:colOff>1333500</xdr:colOff>
          <xdr:row>97</xdr:row>
          <xdr:rowOff>0</xdr:rowOff>
        </xdr:to>
        <xdr:sp macro="" textlink="">
          <xdr:nvSpPr>
            <xdr:cNvPr id="2112" name="Group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96</xdr:row>
          <xdr:rowOff>76200</xdr:rowOff>
        </xdr:from>
        <xdr:to>
          <xdr:col>1</xdr:col>
          <xdr:colOff>1295400</xdr:colOff>
          <xdr:row>97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Outras informações específicas ---&gt;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90</xdr:row>
          <xdr:rowOff>257175</xdr:rowOff>
        </xdr:from>
        <xdr:to>
          <xdr:col>1</xdr:col>
          <xdr:colOff>1181100</xdr:colOff>
          <xdr:row>90</xdr:row>
          <xdr:rowOff>400050</xdr:rowOff>
        </xdr:to>
        <xdr:sp macro="" textlink="">
          <xdr:nvSpPr>
            <xdr:cNvPr id="2114" name="Label1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100</xdr:row>
          <xdr:rowOff>57150</xdr:rowOff>
        </xdr:from>
        <xdr:to>
          <xdr:col>6</xdr:col>
          <xdr:colOff>628650</xdr:colOff>
          <xdr:row>100</xdr:row>
          <xdr:rowOff>1038225</xdr:rowOff>
        </xdr:to>
        <xdr:sp macro="" textlink="">
          <xdr:nvSpPr>
            <xdr:cNvPr id="2115" name="Group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100</xdr:row>
          <xdr:rowOff>133350</xdr:rowOff>
        </xdr:from>
        <xdr:to>
          <xdr:col>6</xdr:col>
          <xdr:colOff>590550</xdr:colOff>
          <xdr:row>100</xdr:row>
          <xdr:rowOff>352425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Fazer correção ortográfica dos textos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100</xdr:row>
          <xdr:rowOff>295275</xdr:rowOff>
        </xdr:from>
        <xdr:to>
          <xdr:col>6</xdr:col>
          <xdr:colOff>590550</xdr:colOff>
          <xdr:row>100</xdr:row>
          <xdr:rowOff>514350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Checar bases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100</xdr:row>
          <xdr:rowOff>457200</xdr:rowOff>
        </xdr:from>
        <xdr:to>
          <xdr:col>6</xdr:col>
          <xdr:colOff>590550</xdr:colOff>
          <xdr:row>100</xdr:row>
          <xdr:rowOff>676275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Repassar toda a norma antes da entrega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100</xdr:row>
          <xdr:rowOff>619125</xdr:rowOff>
        </xdr:from>
        <xdr:to>
          <xdr:col>6</xdr:col>
          <xdr:colOff>590550</xdr:colOff>
          <xdr:row>100</xdr:row>
          <xdr:rowOff>838200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 tomar nenhuma decisão sem autorização prévia do IBOPE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100</xdr:row>
          <xdr:rowOff>781050</xdr:rowOff>
        </xdr:from>
        <xdr:to>
          <xdr:col>6</xdr:col>
          <xdr:colOff>590550</xdr:colOff>
          <xdr:row>100</xdr:row>
          <xdr:rowOff>1000125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Haverá cruzamentos extras solicitados conforme a necessidade da análise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5</xdr:row>
          <xdr:rowOff>66675</xdr:rowOff>
        </xdr:from>
        <xdr:to>
          <xdr:col>4</xdr:col>
          <xdr:colOff>342900</xdr:colOff>
          <xdr:row>5</xdr:row>
          <xdr:rowOff>428625</xdr:rowOff>
        </xdr:to>
        <xdr:sp macro="" textlink="">
          <xdr:nvSpPr>
            <xdr:cNvPr id="2155" name="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POLÍTICA COM DIVULGAÇÃO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5</xdr:row>
          <xdr:rowOff>66675</xdr:rowOff>
        </xdr:from>
        <xdr:to>
          <xdr:col>6</xdr:col>
          <xdr:colOff>752475</xdr:colOff>
          <xdr:row>5</xdr:row>
          <xdr:rowOff>428625</xdr:rowOff>
        </xdr:to>
        <xdr:sp macro="" textlink="">
          <xdr:nvSpPr>
            <xdr:cNvPr id="2156" name="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POLÍTICA SEM DIVULGAÇÃO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34</xdr:row>
          <xdr:rowOff>809625</xdr:rowOff>
        </xdr:from>
        <xdr:to>
          <xdr:col>1</xdr:col>
          <xdr:colOff>409575</xdr:colOff>
          <xdr:row>34</xdr:row>
          <xdr:rowOff>1019175</xdr:rowOff>
        </xdr:to>
        <xdr:sp macro="" textlink="">
          <xdr:nvSpPr>
            <xdr:cNvPr id="2159" name="TextBox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57</xdr:row>
          <xdr:rowOff>66675</xdr:rowOff>
        </xdr:from>
        <xdr:to>
          <xdr:col>0</xdr:col>
          <xdr:colOff>2076450</xdr:colOff>
          <xdr:row>57</xdr:row>
          <xdr:rowOff>409575</xdr:rowOff>
        </xdr:to>
        <xdr:sp macro="" textlink="">
          <xdr:nvSpPr>
            <xdr:cNvPr id="2160" name="Group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58</xdr:row>
          <xdr:rowOff>38100</xdr:rowOff>
        </xdr:from>
        <xdr:to>
          <xdr:col>0</xdr:col>
          <xdr:colOff>2066925</xdr:colOff>
          <xdr:row>58</xdr:row>
          <xdr:rowOff>419100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Testes Estatísticos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171450</xdr:rowOff>
        </xdr:from>
        <xdr:to>
          <xdr:col>0</xdr:col>
          <xdr:colOff>923925</xdr:colOff>
          <xdr:row>62</xdr:row>
          <xdr:rowOff>390525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62</xdr:row>
          <xdr:rowOff>171450</xdr:rowOff>
        </xdr:from>
        <xdr:to>
          <xdr:col>0</xdr:col>
          <xdr:colOff>1238250</xdr:colOff>
          <xdr:row>62</xdr:row>
          <xdr:rowOff>390525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63</xdr:row>
          <xdr:rowOff>38100</xdr:rowOff>
        </xdr:from>
        <xdr:to>
          <xdr:col>0</xdr:col>
          <xdr:colOff>2066925</xdr:colOff>
          <xdr:row>63</xdr:row>
          <xdr:rowOff>419100</xdr:rowOff>
        </xdr:to>
        <xdr:sp macro="" textlink="">
          <xdr:nvSpPr>
            <xdr:cNvPr id="2200" name="Group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Testes Estatísticos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63</xdr:row>
          <xdr:rowOff>171450</xdr:rowOff>
        </xdr:from>
        <xdr:to>
          <xdr:col>0</xdr:col>
          <xdr:colOff>962025</xdr:colOff>
          <xdr:row>63</xdr:row>
          <xdr:rowOff>390525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63</xdr:row>
          <xdr:rowOff>161925</xdr:rowOff>
        </xdr:from>
        <xdr:to>
          <xdr:col>0</xdr:col>
          <xdr:colOff>1619250</xdr:colOff>
          <xdr:row>63</xdr:row>
          <xdr:rowOff>381000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67</xdr:row>
          <xdr:rowOff>66675</xdr:rowOff>
        </xdr:from>
        <xdr:to>
          <xdr:col>0</xdr:col>
          <xdr:colOff>2076450</xdr:colOff>
          <xdr:row>67</xdr:row>
          <xdr:rowOff>409575</xdr:rowOff>
        </xdr:to>
        <xdr:sp macro="" textlink="">
          <xdr:nvSpPr>
            <xdr:cNvPr id="2203" name="Group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67</xdr:row>
          <xdr:rowOff>171450</xdr:rowOff>
        </xdr:from>
        <xdr:to>
          <xdr:col>0</xdr:col>
          <xdr:colOff>923925</xdr:colOff>
          <xdr:row>67</xdr:row>
          <xdr:rowOff>390525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67</xdr:row>
          <xdr:rowOff>171450</xdr:rowOff>
        </xdr:from>
        <xdr:to>
          <xdr:col>0</xdr:col>
          <xdr:colOff>1238250</xdr:colOff>
          <xdr:row>67</xdr:row>
          <xdr:rowOff>390525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68</xdr:row>
          <xdr:rowOff>47625</xdr:rowOff>
        </xdr:from>
        <xdr:to>
          <xdr:col>0</xdr:col>
          <xdr:colOff>2066925</xdr:colOff>
          <xdr:row>68</xdr:row>
          <xdr:rowOff>428625</xdr:rowOff>
        </xdr:to>
        <xdr:sp macro="" textlink="">
          <xdr:nvSpPr>
            <xdr:cNvPr id="2206" name="Group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Testes Estatísticos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68</xdr:row>
          <xdr:rowOff>171450</xdr:rowOff>
        </xdr:from>
        <xdr:to>
          <xdr:col>0</xdr:col>
          <xdr:colOff>962025</xdr:colOff>
          <xdr:row>68</xdr:row>
          <xdr:rowOff>390525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68</xdr:row>
          <xdr:rowOff>161925</xdr:rowOff>
        </xdr:from>
        <xdr:to>
          <xdr:col>0</xdr:col>
          <xdr:colOff>1619250</xdr:colOff>
          <xdr:row>68</xdr:row>
          <xdr:rowOff>381000</xdr:rowOff>
        </xdr:to>
        <xdr:sp macro="" textlink="">
          <xdr:nvSpPr>
            <xdr:cNvPr id="2208" name="Option Button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72</xdr:row>
          <xdr:rowOff>66675</xdr:rowOff>
        </xdr:from>
        <xdr:to>
          <xdr:col>0</xdr:col>
          <xdr:colOff>2076450</xdr:colOff>
          <xdr:row>72</xdr:row>
          <xdr:rowOff>409575</xdr:rowOff>
        </xdr:to>
        <xdr:sp macro="" textlink="">
          <xdr:nvSpPr>
            <xdr:cNvPr id="2209" name="Group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73</xdr:row>
          <xdr:rowOff>38100</xdr:rowOff>
        </xdr:from>
        <xdr:to>
          <xdr:col>0</xdr:col>
          <xdr:colOff>2066925</xdr:colOff>
          <xdr:row>73</xdr:row>
          <xdr:rowOff>419100</xdr:rowOff>
        </xdr:to>
        <xdr:sp macro="" textlink="">
          <xdr:nvSpPr>
            <xdr:cNvPr id="2212" name="Group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Testes Estatísticos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77</xdr:row>
          <xdr:rowOff>66675</xdr:rowOff>
        </xdr:from>
        <xdr:to>
          <xdr:col>0</xdr:col>
          <xdr:colOff>2076450</xdr:colOff>
          <xdr:row>77</xdr:row>
          <xdr:rowOff>409575</xdr:rowOff>
        </xdr:to>
        <xdr:sp macro="" textlink="">
          <xdr:nvSpPr>
            <xdr:cNvPr id="2215" name="Group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77</xdr:row>
          <xdr:rowOff>171450</xdr:rowOff>
        </xdr:from>
        <xdr:to>
          <xdr:col>0</xdr:col>
          <xdr:colOff>923925</xdr:colOff>
          <xdr:row>77</xdr:row>
          <xdr:rowOff>390525</xdr:rowOff>
        </xdr:to>
        <xdr:sp macro="" textlink="">
          <xdr:nvSpPr>
            <xdr:cNvPr id="2216" name="Option Button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77</xdr:row>
          <xdr:rowOff>171450</xdr:rowOff>
        </xdr:from>
        <xdr:to>
          <xdr:col>0</xdr:col>
          <xdr:colOff>1238250</xdr:colOff>
          <xdr:row>77</xdr:row>
          <xdr:rowOff>390525</xdr:rowOff>
        </xdr:to>
        <xdr:sp macro="" textlink="">
          <xdr:nvSpPr>
            <xdr:cNvPr id="2217" name="Option Button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78</xdr:row>
          <xdr:rowOff>38100</xdr:rowOff>
        </xdr:from>
        <xdr:to>
          <xdr:col>0</xdr:col>
          <xdr:colOff>2066925</xdr:colOff>
          <xdr:row>78</xdr:row>
          <xdr:rowOff>419100</xdr:rowOff>
        </xdr:to>
        <xdr:sp macro="" textlink="">
          <xdr:nvSpPr>
            <xdr:cNvPr id="2218" name="Group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Testes Estatísticos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78</xdr:row>
          <xdr:rowOff>171450</xdr:rowOff>
        </xdr:from>
        <xdr:to>
          <xdr:col>0</xdr:col>
          <xdr:colOff>962025</xdr:colOff>
          <xdr:row>78</xdr:row>
          <xdr:rowOff>390525</xdr:rowOff>
        </xdr:to>
        <xdr:sp macro="" textlink="">
          <xdr:nvSpPr>
            <xdr:cNvPr id="2219" name="Option Button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78</xdr:row>
          <xdr:rowOff>161925</xdr:rowOff>
        </xdr:from>
        <xdr:to>
          <xdr:col>0</xdr:col>
          <xdr:colOff>1619250</xdr:colOff>
          <xdr:row>78</xdr:row>
          <xdr:rowOff>381000</xdr:rowOff>
        </xdr:to>
        <xdr:sp macro="" textlink="">
          <xdr:nvSpPr>
            <xdr:cNvPr id="2220" name="Option Button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62</xdr:row>
          <xdr:rowOff>38100</xdr:rowOff>
        </xdr:from>
        <xdr:to>
          <xdr:col>0</xdr:col>
          <xdr:colOff>2066925</xdr:colOff>
          <xdr:row>62</xdr:row>
          <xdr:rowOff>419100</xdr:rowOff>
        </xdr:to>
        <xdr:sp macro="" textlink="">
          <xdr:nvSpPr>
            <xdr:cNvPr id="2225" name="Group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57</xdr:row>
          <xdr:rowOff>152400</xdr:rowOff>
        </xdr:from>
        <xdr:to>
          <xdr:col>0</xdr:col>
          <xdr:colOff>838200</xdr:colOff>
          <xdr:row>57</xdr:row>
          <xdr:rowOff>371475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57</xdr:row>
          <xdr:rowOff>171450</xdr:rowOff>
        </xdr:from>
        <xdr:to>
          <xdr:col>0</xdr:col>
          <xdr:colOff>1666875</xdr:colOff>
          <xdr:row>57</xdr:row>
          <xdr:rowOff>390525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58</xdr:row>
          <xdr:rowOff>161925</xdr:rowOff>
        </xdr:from>
        <xdr:to>
          <xdr:col>0</xdr:col>
          <xdr:colOff>619125</xdr:colOff>
          <xdr:row>58</xdr:row>
          <xdr:rowOff>381000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58</xdr:row>
          <xdr:rowOff>161925</xdr:rowOff>
        </xdr:from>
        <xdr:to>
          <xdr:col>0</xdr:col>
          <xdr:colOff>1457325</xdr:colOff>
          <xdr:row>58</xdr:row>
          <xdr:rowOff>381000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161925</xdr:rowOff>
        </xdr:from>
        <xdr:to>
          <xdr:col>0</xdr:col>
          <xdr:colOff>657225</xdr:colOff>
          <xdr:row>72</xdr:row>
          <xdr:rowOff>381000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790575</xdr:colOff>
          <xdr:row>72</xdr:row>
          <xdr:rowOff>161925</xdr:rowOff>
        </xdr:from>
        <xdr:to>
          <xdr:col>0</xdr:col>
          <xdr:colOff>1552575</xdr:colOff>
          <xdr:row>72</xdr:row>
          <xdr:rowOff>381000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73</xdr:row>
          <xdr:rowOff>152400</xdr:rowOff>
        </xdr:from>
        <xdr:to>
          <xdr:col>0</xdr:col>
          <xdr:colOff>723900</xdr:colOff>
          <xdr:row>73</xdr:row>
          <xdr:rowOff>371475</xdr:rowOff>
        </xdr:to>
        <xdr:sp macro="" textlink="">
          <xdr:nvSpPr>
            <xdr:cNvPr id="2232" name="Option Button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73</xdr:row>
          <xdr:rowOff>180975</xdr:rowOff>
        </xdr:from>
        <xdr:to>
          <xdr:col>0</xdr:col>
          <xdr:colOff>1533525</xdr:colOff>
          <xdr:row>73</xdr:row>
          <xdr:rowOff>400050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5</xdr:row>
          <xdr:rowOff>47625</xdr:rowOff>
        </xdr:from>
        <xdr:to>
          <xdr:col>0</xdr:col>
          <xdr:colOff>1600200</xdr:colOff>
          <xdr:row>5</xdr:row>
          <xdr:rowOff>409575</xdr:rowOff>
        </xdr:to>
        <xdr:sp macro="" textlink="">
          <xdr:nvSpPr>
            <xdr:cNvPr id="2236" name="Button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MERCADO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1685925</xdr:colOff>
          <xdr:row>5</xdr:row>
          <xdr:rowOff>57150</xdr:rowOff>
        </xdr:from>
        <xdr:to>
          <xdr:col>1</xdr:col>
          <xdr:colOff>1114425</xdr:colOff>
          <xdr:row>5</xdr:row>
          <xdr:rowOff>419100</xdr:rowOff>
        </xdr:to>
        <xdr:sp macro="" textlink="">
          <xdr:nvSpPr>
            <xdr:cNvPr id="2237" name="Button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OPINIÃO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15</xdr:row>
          <xdr:rowOff>142875</xdr:rowOff>
        </xdr:from>
        <xdr:to>
          <xdr:col>6</xdr:col>
          <xdr:colOff>1019175</xdr:colOff>
          <xdr:row>19</xdr:row>
          <xdr:rowOff>47625</xdr:rowOff>
        </xdr:to>
        <xdr:sp macro="" textlink="">
          <xdr:nvSpPr>
            <xdr:cNvPr id="2241" name="Group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Modelagem de dados: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114300</xdr:rowOff>
        </xdr:from>
        <xdr:to>
          <xdr:col>6</xdr:col>
          <xdr:colOff>571500</xdr:colOff>
          <xdr:row>17</xdr:row>
          <xdr:rowOff>133350</xdr:rowOff>
        </xdr:to>
        <xdr:sp macro="" textlink="">
          <xdr:nvSpPr>
            <xdr:cNvPr id="2243" name="Option Button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Powerpoint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152400</xdr:rowOff>
        </xdr:from>
        <xdr:to>
          <xdr:col>5</xdr:col>
          <xdr:colOff>514350</xdr:colOff>
          <xdr:row>18</xdr:row>
          <xdr:rowOff>171450</xdr:rowOff>
        </xdr:to>
        <xdr:sp macro="" textlink="">
          <xdr:nvSpPr>
            <xdr:cNvPr id="2244" name="Option Button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modelagem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428625</xdr:colOff>
      <xdr:row>0</xdr:row>
      <xdr:rowOff>171450</xdr:rowOff>
    </xdr:from>
    <xdr:to>
      <xdr:col>0</xdr:col>
      <xdr:colOff>1695450</xdr:colOff>
      <xdr:row>3</xdr:row>
      <xdr:rowOff>9525</xdr:rowOff>
    </xdr:to>
    <xdr:pic>
      <xdr:nvPicPr>
        <xdr:cNvPr id="2742" name="Picture 203" descr="a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"/>
          <a:ext cx="1266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66675</xdr:rowOff>
        </xdr:from>
        <xdr:to>
          <xdr:col>1</xdr:col>
          <xdr:colOff>495300</xdr:colOff>
          <xdr:row>34</xdr:row>
          <xdr:rowOff>400050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Formato das Tabelas: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47625</xdr:rowOff>
        </xdr:from>
        <xdr:to>
          <xdr:col>6</xdr:col>
          <xdr:colOff>885825</xdr:colOff>
          <xdr:row>12</xdr:row>
          <xdr:rowOff>161925</xdr:rowOff>
        </xdr:to>
        <xdr:sp macro="" textlink="">
          <xdr:nvSpPr>
            <xdr:cNvPr id="4099" name="Group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Ondas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104775</xdr:rowOff>
        </xdr:from>
        <xdr:to>
          <xdr:col>6</xdr:col>
          <xdr:colOff>800100</xdr:colOff>
          <xdr:row>11</xdr:row>
          <xdr:rowOff>161925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123825</xdr:rowOff>
        </xdr:from>
        <xdr:to>
          <xdr:col>6</xdr:col>
          <xdr:colOff>523875</xdr:colOff>
          <xdr:row>12</xdr:row>
          <xdr:rowOff>142875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34</xdr:row>
          <xdr:rowOff>171450</xdr:rowOff>
        </xdr:from>
        <xdr:to>
          <xdr:col>0</xdr:col>
          <xdr:colOff>1809750</xdr:colOff>
          <xdr:row>34</xdr:row>
          <xdr:rowOff>390525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Saída em SPSS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247650</xdr:rowOff>
        </xdr:from>
        <xdr:to>
          <xdr:col>0</xdr:col>
          <xdr:colOff>2066925</xdr:colOff>
          <xdr:row>37</xdr:row>
          <xdr:rowOff>847725</xdr:rowOff>
        </xdr:to>
        <xdr:sp macro="" textlink="">
          <xdr:nvSpPr>
            <xdr:cNvPr id="4117" name="Group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352425</xdr:rowOff>
        </xdr:from>
        <xdr:to>
          <xdr:col>0</xdr:col>
          <xdr:colOff>1800225</xdr:colOff>
          <xdr:row>37</xdr:row>
          <xdr:rowOff>571500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 Ponderação. Especificar  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533400</xdr:rowOff>
        </xdr:from>
        <xdr:to>
          <xdr:col>0</xdr:col>
          <xdr:colOff>1038225</xdr:colOff>
          <xdr:row>37</xdr:row>
          <xdr:rowOff>752475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Ponderação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50</xdr:row>
          <xdr:rowOff>95250</xdr:rowOff>
        </xdr:from>
        <xdr:to>
          <xdr:col>1</xdr:col>
          <xdr:colOff>1333500</xdr:colOff>
          <xdr:row>51</xdr:row>
          <xdr:rowOff>0</xdr:rowOff>
        </xdr:to>
        <xdr:sp macro="" textlink="">
          <xdr:nvSpPr>
            <xdr:cNvPr id="4149" name="Group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2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50</xdr:row>
          <xdr:rowOff>76200</xdr:rowOff>
        </xdr:from>
        <xdr:to>
          <xdr:col>1</xdr:col>
          <xdr:colOff>1295400</xdr:colOff>
          <xdr:row>51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2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Outras informações específicas ---&gt;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43</xdr:row>
          <xdr:rowOff>66675</xdr:rowOff>
        </xdr:from>
        <xdr:to>
          <xdr:col>0</xdr:col>
          <xdr:colOff>2076450</xdr:colOff>
          <xdr:row>43</xdr:row>
          <xdr:rowOff>409575</xdr:rowOff>
        </xdr:to>
        <xdr:sp macro="" textlink="">
          <xdr:nvSpPr>
            <xdr:cNvPr id="4161" name="Group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2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43</xdr:row>
          <xdr:rowOff>171450</xdr:rowOff>
        </xdr:from>
        <xdr:to>
          <xdr:col>0</xdr:col>
          <xdr:colOff>1447800</xdr:colOff>
          <xdr:row>43</xdr:row>
          <xdr:rowOff>390525</xdr:rowOff>
        </xdr:to>
        <xdr:sp macro="" textlink="">
          <xdr:nvSpPr>
            <xdr:cNvPr id="4162" name="Option Button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2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47</xdr:row>
          <xdr:rowOff>142875</xdr:rowOff>
        </xdr:from>
        <xdr:to>
          <xdr:col>0</xdr:col>
          <xdr:colOff>1447800</xdr:colOff>
          <xdr:row>47</xdr:row>
          <xdr:rowOff>361950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2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38100</xdr:rowOff>
        </xdr:from>
        <xdr:to>
          <xdr:col>6</xdr:col>
          <xdr:colOff>1047750</xdr:colOff>
          <xdr:row>26</xdr:row>
          <xdr:rowOff>180975</xdr:rowOff>
        </xdr:to>
        <xdr:sp macro="" textlink="">
          <xdr:nvSpPr>
            <xdr:cNvPr id="4191" name="Group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2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Selecione as perguntas a serem codificadas. Caso não esteja na lista, descreva abaixo: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25</xdr:row>
          <xdr:rowOff>142875</xdr:rowOff>
        </xdr:from>
        <xdr:to>
          <xdr:col>2</xdr:col>
          <xdr:colOff>314325</xdr:colOff>
          <xdr:row>26</xdr:row>
          <xdr:rowOff>171450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2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Nomes de Políticos/Candidatos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25</xdr:row>
          <xdr:rowOff>123825</xdr:rowOff>
        </xdr:from>
        <xdr:to>
          <xdr:col>6</xdr:col>
          <xdr:colOff>981075</xdr:colOff>
          <xdr:row>26</xdr:row>
          <xdr:rowOff>152400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2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 tem pergunta aberta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47625</xdr:rowOff>
        </xdr:from>
        <xdr:to>
          <xdr:col>0</xdr:col>
          <xdr:colOff>2066925</xdr:colOff>
          <xdr:row>47</xdr:row>
          <xdr:rowOff>419100</xdr:rowOff>
        </xdr:to>
        <xdr:sp macro="" textlink="">
          <xdr:nvSpPr>
            <xdr:cNvPr id="4202" name="Group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2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5</xdr:row>
          <xdr:rowOff>66675</xdr:rowOff>
        </xdr:from>
        <xdr:to>
          <xdr:col>4</xdr:col>
          <xdr:colOff>342900</xdr:colOff>
          <xdr:row>5</xdr:row>
          <xdr:rowOff>428625</xdr:rowOff>
        </xdr:to>
        <xdr:sp macro="" textlink="">
          <xdr:nvSpPr>
            <xdr:cNvPr id="4212" name="Button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2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POLÍTICA COM DIVULGAÇÃO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5</xdr:row>
          <xdr:rowOff>66675</xdr:rowOff>
        </xdr:from>
        <xdr:to>
          <xdr:col>6</xdr:col>
          <xdr:colOff>752475</xdr:colOff>
          <xdr:row>5</xdr:row>
          <xdr:rowOff>428625</xdr:rowOff>
        </xdr:to>
        <xdr:sp macro="" textlink="">
          <xdr:nvSpPr>
            <xdr:cNvPr id="4213" name="Button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2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POLÍTICA SEM DIVULGAÇÃO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5</xdr:row>
          <xdr:rowOff>47625</xdr:rowOff>
        </xdr:from>
        <xdr:to>
          <xdr:col>0</xdr:col>
          <xdr:colOff>1600200</xdr:colOff>
          <xdr:row>5</xdr:row>
          <xdr:rowOff>409575</xdr:rowOff>
        </xdr:to>
        <xdr:sp macro="" textlink="">
          <xdr:nvSpPr>
            <xdr:cNvPr id="4214" name="Butto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2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MERCADO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1685925</xdr:colOff>
          <xdr:row>5</xdr:row>
          <xdr:rowOff>57150</xdr:rowOff>
        </xdr:from>
        <xdr:to>
          <xdr:col>1</xdr:col>
          <xdr:colOff>1114425</xdr:colOff>
          <xdr:row>5</xdr:row>
          <xdr:rowOff>419100</xdr:rowOff>
        </xdr:to>
        <xdr:sp macro="" textlink="">
          <xdr:nvSpPr>
            <xdr:cNvPr id="4215" name="Butto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2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OPINIÃO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16</xdr:row>
          <xdr:rowOff>28575</xdr:rowOff>
        </xdr:from>
        <xdr:to>
          <xdr:col>6</xdr:col>
          <xdr:colOff>1057275</xdr:colOff>
          <xdr:row>17</xdr:row>
          <xdr:rowOff>133350</xdr:rowOff>
        </xdr:to>
        <xdr:sp macro="" textlink="">
          <xdr:nvSpPr>
            <xdr:cNvPr id="4216" name="Group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2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Modelagem de dados: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16</xdr:row>
          <xdr:rowOff>104775</xdr:rowOff>
        </xdr:from>
        <xdr:to>
          <xdr:col>6</xdr:col>
          <xdr:colOff>809625</xdr:colOff>
          <xdr:row>17</xdr:row>
          <xdr:rowOff>123825</xdr:rowOff>
        </xdr:to>
        <xdr:sp macro="" textlink="">
          <xdr:nvSpPr>
            <xdr:cNvPr id="4217" name="Option Button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2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54</xdr:row>
          <xdr:rowOff>95250</xdr:rowOff>
        </xdr:from>
        <xdr:to>
          <xdr:col>6</xdr:col>
          <xdr:colOff>666750</xdr:colOff>
          <xdr:row>54</xdr:row>
          <xdr:rowOff>1676400</xdr:rowOff>
        </xdr:to>
        <xdr:sp macro="" textlink="">
          <xdr:nvSpPr>
            <xdr:cNvPr id="4222" name="Group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2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171450</xdr:rowOff>
        </xdr:from>
        <xdr:to>
          <xdr:col>6</xdr:col>
          <xdr:colOff>628650</xdr:colOff>
          <xdr:row>54</xdr:row>
          <xdr:rowOff>390525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2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Fazer correção ortográfica dos textos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333375</xdr:rowOff>
        </xdr:from>
        <xdr:to>
          <xdr:col>6</xdr:col>
          <xdr:colOff>628650</xdr:colOff>
          <xdr:row>54</xdr:row>
          <xdr:rowOff>552450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2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Checar bases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495300</xdr:rowOff>
        </xdr:from>
        <xdr:to>
          <xdr:col>6</xdr:col>
          <xdr:colOff>628650</xdr:colOff>
          <xdr:row>54</xdr:row>
          <xdr:rowOff>714375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2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Repassar toda a norma antes da entrega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657225</xdr:rowOff>
        </xdr:from>
        <xdr:to>
          <xdr:col>6</xdr:col>
          <xdr:colOff>628650</xdr:colOff>
          <xdr:row>54</xdr:row>
          <xdr:rowOff>876300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2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 tomar nenhuma decisão sem autorização prévia do IBOPE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819150</xdr:rowOff>
        </xdr:from>
        <xdr:to>
          <xdr:col>6</xdr:col>
          <xdr:colOff>628650</xdr:colOff>
          <xdr:row>54</xdr:row>
          <xdr:rowOff>1038225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2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Haverá cruzamentos extras solicitados conforme a necessidade da análise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981075</xdr:rowOff>
        </xdr:from>
        <xdr:to>
          <xdr:col>6</xdr:col>
          <xdr:colOff>628650</xdr:colOff>
          <xdr:row>54</xdr:row>
          <xdr:rowOff>1200150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2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Conferir cenários/frequencia (Se há necessidade de inclusão de footnote para candidatos não-citados)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1143000</xdr:rowOff>
        </xdr:from>
        <xdr:to>
          <xdr:col>6</xdr:col>
          <xdr:colOff>628650</xdr:colOff>
          <xdr:row>54</xdr:row>
          <xdr:rowOff>1362075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2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Agrupar candidatos com menos de 1% em "Outros com menos de 1%" nas perguntas de Intenção de Voto Espontânea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1304925</xdr:rowOff>
        </xdr:from>
        <xdr:to>
          <xdr:col>6</xdr:col>
          <xdr:colOff>628650</xdr:colOff>
          <xdr:row>54</xdr:row>
          <xdr:rowOff>1524000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2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Verificar as variáveis de cruzamento fornecidas pelo analista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1476375</xdr:rowOff>
        </xdr:from>
        <xdr:to>
          <xdr:col>6</xdr:col>
          <xdr:colOff>628650</xdr:colOff>
          <xdr:row>54</xdr:row>
          <xdr:rowOff>1695450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2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Atualizar a especificação técnica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19050</xdr:colOff>
      <xdr:row>42</xdr:row>
      <xdr:rowOff>142875</xdr:rowOff>
    </xdr:from>
    <xdr:to>
      <xdr:col>6</xdr:col>
      <xdr:colOff>1076325</xdr:colOff>
      <xdr:row>42</xdr:row>
      <xdr:rowOff>419100</xdr:rowOff>
    </xdr:to>
    <xdr:pic>
      <xdr:nvPicPr>
        <xdr:cNvPr id="21065" name="Picture 137" descr="untitled">
          <a:extLst>
            <a:ext uri="{FF2B5EF4-FFF2-40B4-BE49-F238E27FC236}">
              <a16:creationId xmlns:a16="http://schemas.microsoft.com/office/drawing/2014/main" id="{00000000-0008-0000-0200-000049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9705975"/>
          <a:ext cx="4667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1057275</xdr:colOff>
      <xdr:row>46</xdr:row>
      <xdr:rowOff>85725</xdr:rowOff>
    </xdr:from>
    <xdr:to>
      <xdr:col>5</xdr:col>
      <xdr:colOff>495300</xdr:colOff>
      <xdr:row>46</xdr:row>
      <xdr:rowOff>447675</xdr:rowOff>
    </xdr:to>
    <xdr:pic>
      <xdr:nvPicPr>
        <xdr:cNvPr id="21066" name="Picture 138" descr="untitled">
          <a:extLst>
            <a:ext uri="{FF2B5EF4-FFF2-40B4-BE49-F238E27FC236}">
              <a16:creationId xmlns:a16="http://schemas.microsoft.com/office/drawing/2014/main" id="{00000000-0008-0000-0200-00004A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1001375"/>
          <a:ext cx="24384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390525</xdr:colOff>
      <xdr:row>1</xdr:row>
      <xdr:rowOff>9525</xdr:rowOff>
    </xdr:from>
    <xdr:to>
      <xdr:col>0</xdr:col>
      <xdr:colOff>1657350</xdr:colOff>
      <xdr:row>3</xdr:row>
      <xdr:rowOff>57150</xdr:rowOff>
    </xdr:to>
    <xdr:pic>
      <xdr:nvPicPr>
        <xdr:cNvPr id="21067" name="Picture 140" descr="a">
          <a:extLst>
            <a:ext uri="{FF2B5EF4-FFF2-40B4-BE49-F238E27FC236}">
              <a16:creationId xmlns:a16="http://schemas.microsoft.com/office/drawing/2014/main" id="{00000000-0008-0000-0200-00004B5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9075"/>
          <a:ext cx="1266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34</xdr:row>
          <xdr:rowOff>66675</xdr:rowOff>
        </xdr:from>
        <xdr:to>
          <xdr:col>1</xdr:col>
          <xdr:colOff>495300</xdr:colOff>
          <xdr:row>34</xdr:row>
          <xdr:rowOff>1038225</xdr:rowOff>
        </xdr:to>
        <xdr:sp macro="" textlink="">
          <xdr:nvSpPr>
            <xdr:cNvPr id="5122" name="Group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Formato das Tabelas: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47625</xdr:rowOff>
        </xdr:from>
        <xdr:to>
          <xdr:col>6</xdr:col>
          <xdr:colOff>885825</xdr:colOff>
          <xdr:row>12</xdr:row>
          <xdr:rowOff>161925</xdr:rowOff>
        </xdr:to>
        <xdr:sp macro="" textlink="">
          <xdr:nvSpPr>
            <xdr:cNvPr id="5123" name="Group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Ondas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104775</xdr:rowOff>
        </xdr:from>
        <xdr:to>
          <xdr:col>6</xdr:col>
          <xdr:colOff>800100</xdr:colOff>
          <xdr:row>11</xdr:row>
          <xdr:rowOff>161925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123825</xdr:rowOff>
        </xdr:from>
        <xdr:to>
          <xdr:col>6</xdr:col>
          <xdr:colOff>523875</xdr:colOff>
          <xdr:row>12</xdr:row>
          <xdr:rowOff>142875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34</xdr:row>
          <xdr:rowOff>190500</xdr:rowOff>
        </xdr:from>
        <xdr:to>
          <xdr:col>0</xdr:col>
          <xdr:colOff>1828800</xdr:colOff>
          <xdr:row>34</xdr:row>
          <xdr:rowOff>409575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34</xdr:row>
          <xdr:rowOff>581025</xdr:rowOff>
        </xdr:from>
        <xdr:to>
          <xdr:col>0</xdr:col>
          <xdr:colOff>1828800</xdr:colOff>
          <xdr:row>34</xdr:row>
          <xdr:rowOff>800100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34</xdr:row>
          <xdr:rowOff>381000</xdr:rowOff>
        </xdr:from>
        <xdr:to>
          <xdr:col>0</xdr:col>
          <xdr:colOff>1828800</xdr:colOff>
          <xdr:row>34</xdr:row>
          <xdr:rowOff>600075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Saída em SPSS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34</xdr:row>
          <xdr:rowOff>752475</xdr:rowOff>
        </xdr:from>
        <xdr:to>
          <xdr:col>0</xdr:col>
          <xdr:colOff>1828800</xdr:colOff>
          <xdr:row>34</xdr:row>
          <xdr:rowOff>1057275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 / Espec.: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37</xdr:row>
          <xdr:rowOff>247650</xdr:rowOff>
        </xdr:from>
        <xdr:to>
          <xdr:col>0</xdr:col>
          <xdr:colOff>2066925</xdr:colOff>
          <xdr:row>37</xdr:row>
          <xdr:rowOff>847725</xdr:rowOff>
        </xdr:to>
        <xdr:sp macro="" textlink="">
          <xdr:nvSpPr>
            <xdr:cNvPr id="5134" name="Group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352425</xdr:rowOff>
        </xdr:from>
        <xdr:to>
          <xdr:col>0</xdr:col>
          <xdr:colOff>1800225</xdr:colOff>
          <xdr:row>37</xdr:row>
          <xdr:rowOff>571500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 Ponderação. Especificar  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533400</xdr:rowOff>
        </xdr:from>
        <xdr:to>
          <xdr:col>0</xdr:col>
          <xdr:colOff>1038225</xdr:colOff>
          <xdr:row>37</xdr:row>
          <xdr:rowOff>752475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Ponderação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58</xdr:row>
          <xdr:rowOff>95250</xdr:rowOff>
        </xdr:from>
        <xdr:to>
          <xdr:col>1</xdr:col>
          <xdr:colOff>1333500</xdr:colOff>
          <xdr:row>59</xdr:row>
          <xdr:rowOff>0</xdr:rowOff>
        </xdr:to>
        <xdr:sp macro="" textlink="">
          <xdr:nvSpPr>
            <xdr:cNvPr id="5137" name="Group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58</xdr:row>
          <xdr:rowOff>76200</xdr:rowOff>
        </xdr:from>
        <xdr:to>
          <xdr:col>1</xdr:col>
          <xdr:colOff>1295400</xdr:colOff>
          <xdr:row>59</xdr:row>
          <xdr:rowOff>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Outras informações específicas ---&gt;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62</xdr:row>
          <xdr:rowOff>57150</xdr:rowOff>
        </xdr:from>
        <xdr:to>
          <xdr:col>6</xdr:col>
          <xdr:colOff>628650</xdr:colOff>
          <xdr:row>62</xdr:row>
          <xdr:rowOff>1838325</xdr:rowOff>
        </xdr:to>
        <xdr:sp macro="" textlink="">
          <xdr:nvSpPr>
            <xdr:cNvPr id="5139" name="Group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133350</xdr:rowOff>
        </xdr:from>
        <xdr:to>
          <xdr:col>6</xdr:col>
          <xdr:colOff>590550</xdr:colOff>
          <xdr:row>62</xdr:row>
          <xdr:rowOff>352425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Fazer correção ortográfica dos textos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295275</xdr:rowOff>
        </xdr:from>
        <xdr:to>
          <xdr:col>6</xdr:col>
          <xdr:colOff>590550</xdr:colOff>
          <xdr:row>62</xdr:row>
          <xdr:rowOff>514350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Checar bases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457200</xdr:rowOff>
        </xdr:from>
        <xdr:to>
          <xdr:col>6</xdr:col>
          <xdr:colOff>590550</xdr:colOff>
          <xdr:row>62</xdr:row>
          <xdr:rowOff>676275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Repassar toda a norma antes da entrega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619125</xdr:rowOff>
        </xdr:from>
        <xdr:to>
          <xdr:col>6</xdr:col>
          <xdr:colOff>590550</xdr:colOff>
          <xdr:row>62</xdr:row>
          <xdr:rowOff>838200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 tomar nenhuma decisão sem autorização prévia do IBOPE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781050</xdr:rowOff>
        </xdr:from>
        <xdr:to>
          <xdr:col>6</xdr:col>
          <xdr:colOff>590550</xdr:colOff>
          <xdr:row>62</xdr:row>
          <xdr:rowOff>1000125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Haverá cruzamentos extras solicitados conforme a necessidade da análise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1209675</xdr:colOff>
          <xdr:row>34</xdr:row>
          <xdr:rowOff>809625</xdr:rowOff>
        </xdr:from>
        <xdr:to>
          <xdr:col>1</xdr:col>
          <xdr:colOff>409575</xdr:colOff>
          <xdr:row>34</xdr:row>
          <xdr:rowOff>1019175</xdr:rowOff>
        </xdr:to>
        <xdr:sp macro="" textlink="">
          <xdr:nvSpPr>
            <xdr:cNvPr id="5147" name="TextBox1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43</xdr:row>
          <xdr:rowOff>66675</xdr:rowOff>
        </xdr:from>
        <xdr:to>
          <xdr:col>0</xdr:col>
          <xdr:colOff>2076450</xdr:colOff>
          <xdr:row>43</xdr:row>
          <xdr:rowOff>409575</xdr:rowOff>
        </xdr:to>
        <xdr:sp macro="" textlink="">
          <xdr:nvSpPr>
            <xdr:cNvPr id="5148" name="Group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43</xdr:row>
          <xdr:rowOff>171450</xdr:rowOff>
        </xdr:from>
        <xdr:to>
          <xdr:col>0</xdr:col>
          <xdr:colOff>923925</xdr:colOff>
          <xdr:row>43</xdr:row>
          <xdr:rowOff>390525</xdr:rowOff>
        </xdr:to>
        <xdr:sp macro="" textlink="">
          <xdr:nvSpPr>
            <xdr:cNvPr id="5149" name="Option Butto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43</xdr:row>
          <xdr:rowOff>171450</xdr:rowOff>
        </xdr:from>
        <xdr:to>
          <xdr:col>0</xdr:col>
          <xdr:colOff>1238250</xdr:colOff>
          <xdr:row>43</xdr:row>
          <xdr:rowOff>390525</xdr:rowOff>
        </xdr:to>
        <xdr:sp macro="" textlink="">
          <xdr:nvSpPr>
            <xdr:cNvPr id="5150" name="Option 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47</xdr:row>
          <xdr:rowOff>171450</xdr:rowOff>
        </xdr:from>
        <xdr:to>
          <xdr:col>0</xdr:col>
          <xdr:colOff>923925</xdr:colOff>
          <xdr:row>47</xdr:row>
          <xdr:rowOff>390525</xdr:rowOff>
        </xdr:to>
        <xdr:sp macro="" textlink="">
          <xdr:nvSpPr>
            <xdr:cNvPr id="5151" name="Option Butto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47</xdr:row>
          <xdr:rowOff>171450</xdr:rowOff>
        </xdr:from>
        <xdr:to>
          <xdr:col>0</xdr:col>
          <xdr:colOff>1238250</xdr:colOff>
          <xdr:row>47</xdr:row>
          <xdr:rowOff>390525</xdr:rowOff>
        </xdr:to>
        <xdr:sp macro="" textlink="">
          <xdr:nvSpPr>
            <xdr:cNvPr id="5152" name="Option Button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51</xdr:row>
          <xdr:rowOff>66675</xdr:rowOff>
        </xdr:from>
        <xdr:to>
          <xdr:col>0</xdr:col>
          <xdr:colOff>2076450</xdr:colOff>
          <xdr:row>51</xdr:row>
          <xdr:rowOff>409575</xdr:rowOff>
        </xdr:to>
        <xdr:sp macro="" textlink="">
          <xdr:nvSpPr>
            <xdr:cNvPr id="5153" name="Group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51</xdr:row>
          <xdr:rowOff>171450</xdr:rowOff>
        </xdr:from>
        <xdr:to>
          <xdr:col>0</xdr:col>
          <xdr:colOff>923925</xdr:colOff>
          <xdr:row>51</xdr:row>
          <xdr:rowOff>390525</xdr:rowOff>
        </xdr:to>
        <xdr:sp macro="" textlink="">
          <xdr:nvSpPr>
            <xdr:cNvPr id="5154" name="Option Button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51</xdr:row>
          <xdr:rowOff>171450</xdr:rowOff>
        </xdr:from>
        <xdr:to>
          <xdr:col>0</xdr:col>
          <xdr:colOff>1238250</xdr:colOff>
          <xdr:row>51</xdr:row>
          <xdr:rowOff>390525</xdr:rowOff>
        </xdr:to>
        <xdr:sp macro="" textlink="">
          <xdr:nvSpPr>
            <xdr:cNvPr id="5155" name="Option Button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55</xdr:row>
          <xdr:rowOff>66675</xdr:rowOff>
        </xdr:from>
        <xdr:to>
          <xdr:col>0</xdr:col>
          <xdr:colOff>2076450</xdr:colOff>
          <xdr:row>55</xdr:row>
          <xdr:rowOff>409575</xdr:rowOff>
        </xdr:to>
        <xdr:sp macro="" textlink="">
          <xdr:nvSpPr>
            <xdr:cNvPr id="5156" name="Group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55</xdr:row>
          <xdr:rowOff>171450</xdr:rowOff>
        </xdr:from>
        <xdr:to>
          <xdr:col>0</xdr:col>
          <xdr:colOff>923925</xdr:colOff>
          <xdr:row>55</xdr:row>
          <xdr:rowOff>390525</xdr:rowOff>
        </xdr:to>
        <xdr:sp macro="" textlink="">
          <xdr:nvSpPr>
            <xdr:cNvPr id="5157" name="Option Button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714375</xdr:colOff>
          <xdr:row>55</xdr:row>
          <xdr:rowOff>171450</xdr:rowOff>
        </xdr:from>
        <xdr:to>
          <xdr:col>0</xdr:col>
          <xdr:colOff>1238250</xdr:colOff>
          <xdr:row>55</xdr:row>
          <xdr:rowOff>390525</xdr:rowOff>
        </xdr:to>
        <xdr:sp macro="" textlink="">
          <xdr:nvSpPr>
            <xdr:cNvPr id="5158" name="Option Button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38100</xdr:rowOff>
        </xdr:from>
        <xdr:to>
          <xdr:col>6</xdr:col>
          <xdr:colOff>1047750</xdr:colOff>
          <xdr:row>26</xdr:row>
          <xdr:rowOff>180975</xdr:rowOff>
        </xdr:to>
        <xdr:sp macro="" textlink="">
          <xdr:nvSpPr>
            <xdr:cNvPr id="5159" name="Group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Selecione as perguntas a serem codificadas. Caso não esteja na lista, descreva abaixo: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25</xdr:row>
          <xdr:rowOff>142875</xdr:rowOff>
        </xdr:from>
        <xdr:to>
          <xdr:col>2</xdr:col>
          <xdr:colOff>314325</xdr:colOff>
          <xdr:row>26</xdr:row>
          <xdr:rowOff>171450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Nomes de Políticos/Candidatos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25</xdr:row>
          <xdr:rowOff>123825</xdr:rowOff>
        </xdr:from>
        <xdr:to>
          <xdr:col>6</xdr:col>
          <xdr:colOff>981075</xdr:colOff>
          <xdr:row>26</xdr:row>
          <xdr:rowOff>152400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Não tem pergunta aberta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47625</xdr:rowOff>
        </xdr:from>
        <xdr:to>
          <xdr:col>0</xdr:col>
          <xdr:colOff>2066925</xdr:colOff>
          <xdr:row>47</xdr:row>
          <xdr:rowOff>419100</xdr:rowOff>
        </xdr:to>
        <xdr:sp macro="" textlink="">
          <xdr:nvSpPr>
            <xdr:cNvPr id="5164" name="Group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Usar bandeira para todas as questões?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5</xdr:row>
          <xdr:rowOff>66675</xdr:rowOff>
        </xdr:from>
        <xdr:to>
          <xdr:col>4</xdr:col>
          <xdr:colOff>342900</xdr:colOff>
          <xdr:row>5</xdr:row>
          <xdr:rowOff>428625</xdr:rowOff>
        </xdr:to>
        <xdr:sp macro="" textlink="">
          <xdr:nvSpPr>
            <xdr:cNvPr id="5171" name="Button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POLÍTICA COM DIVULGAÇÃO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5</xdr:row>
          <xdr:rowOff>66675</xdr:rowOff>
        </xdr:from>
        <xdr:to>
          <xdr:col>6</xdr:col>
          <xdr:colOff>752475</xdr:colOff>
          <xdr:row>5</xdr:row>
          <xdr:rowOff>428625</xdr:rowOff>
        </xdr:to>
        <xdr:sp macro="" textlink="">
          <xdr:nvSpPr>
            <xdr:cNvPr id="5172" name="Button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POLÍTICA SEM DIVULGAÇÃO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5</xdr:row>
          <xdr:rowOff>47625</xdr:rowOff>
        </xdr:from>
        <xdr:to>
          <xdr:col>0</xdr:col>
          <xdr:colOff>1600200</xdr:colOff>
          <xdr:row>5</xdr:row>
          <xdr:rowOff>409575</xdr:rowOff>
        </xdr:to>
        <xdr:sp macro="" textlink="">
          <xdr:nvSpPr>
            <xdr:cNvPr id="5173" name="Button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MERCADO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1685925</xdr:colOff>
          <xdr:row>5</xdr:row>
          <xdr:rowOff>57150</xdr:rowOff>
        </xdr:from>
        <xdr:to>
          <xdr:col>1</xdr:col>
          <xdr:colOff>1114425</xdr:colOff>
          <xdr:row>5</xdr:row>
          <xdr:rowOff>419100</xdr:rowOff>
        </xdr:to>
        <xdr:sp macro="" textlink="">
          <xdr:nvSpPr>
            <xdr:cNvPr id="5174" name="Button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OPINIÃO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16</xdr:row>
          <xdr:rowOff>38100</xdr:rowOff>
        </xdr:from>
        <xdr:to>
          <xdr:col>6</xdr:col>
          <xdr:colOff>1038225</xdr:colOff>
          <xdr:row>19</xdr:row>
          <xdr:rowOff>104775</xdr:rowOff>
        </xdr:to>
        <xdr:sp macro="" textlink="">
          <xdr:nvSpPr>
            <xdr:cNvPr id="5175" name="Group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Modelagem de dados: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114300</xdr:rowOff>
        </xdr:from>
        <xdr:to>
          <xdr:col>6</xdr:col>
          <xdr:colOff>790575</xdr:colOff>
          <xdr:row>17</xdr:row>
          <xdr:rowOff>133350</xdr:rowOff>
        </xdr:to>
        <xdr:sp macro="" textlink="">
          <xdr:nvSpPr>
            <xdr:cNvPr id="5176" name="Option Button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95250</xdr:rowOff>
        </xdr:from>
        <xdr:to>
          <xdr:col>6</xdr:col>
          <xdr:colOff>571500</xdr:colOff>
          <xdr:row>18</xdr:row>
          <xdr:rowOff>114300</xdr:rowOff>
        </xdr:to>
        <xdr:sp macro="" textlink="">
          <xdr:nvSpPr>
            <xdr:cNvPr id="5177" name="Option Button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Powerpoint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18</xdr:row>
          <xdr:rowOff>76200</xdr:rowOff>
        </xdr:from>
        <xdr:to>
          <xdr:col>5</xdr:col>
          <xdr:colOff>514350</xdr:colOff>
          <xdr:row>19</xdr:row>
          <xdr:rowOff>95250</xdr:rowOff>
        </xdr:to>
        <xdr:sp macro="" textlink="">
          <xdr:nvSpPr>
            <xdr:cNvPr id="5178" name="Option Butto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 modelagem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19050</xdr:colOff>
      <xdr:row>42</xdr:row>
      <xdr:rowOff>171450</xdr:rowOff>
    </xdr:from>
    <xdr:to>
      <xdr:col>6</xdr:col>
      <xdr:colOff>1076325</xdr:colOff>
      <xdr:row>42</xdr:row>
      <xdr:rowOff>447675</xdr:rowOff>
    </xdr:to>
    <xdr:pic>
      <xdr:nvPicPr>
        <xdr:cNvPr id="26116" name="Picture 60" descr="untitled">
          <a:extLst>
            <a:ext uri="{FF2B5EF4-FFF2-40B4-BE49-F238E27FC236}">
              <a16:creationId xmlns:a16="http://schemas.microsoft.com/office/drawing/2014/main" id="{00000000-0008-0000-0300-000004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0401300"/>
          <a:ext cx="4667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1019175</xdr:colOff>
      <xdr:row>46</xdr:row>
      <xdr:rowOff>142875</xdr:rowOff>
    </xdr:from>
    <xdr:to>
      <xdr:col>5</xdr:col>
      <xdr:colOff>457200</xdr:colOff>
      <xdr:row>46</xdr:row>
      <xdr:rowOff>504825</xdr:rowOff>
    </xdr:to>
    <xdr:pic>
      <xdr:nvPicPr>
        <xdr:cNvPr id="26117" name="Picture 61" descr="untitled">
          <a:extLst>
            <a:ext uri="{FF2B5EF4-FFF2-40B4-BE49-F238E27FC236}">
              <a16:creationId xmlns:a16="http://schemas.microsoft.com/office/drawing/2014/main" id="{00000000-0008-0000-0300-000005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11687175"/>
          <a:ext cx="24384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942975</xdr:rowOff>
        </xdr:from>
        <xdr:to>
          <xdr:col>6</xdr:col>
          <xdr:colOff>590550</xdr:colOff>
          <xdr:row>62</xdr:row>
          <xdr:rowOff>1162050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3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Conferir cenários/frequencia (Se há necessidade de inclusão de footnote para candidatos não-citados)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1104900</xdr:rowOff>
        </xdr:from>
        <xdr:to>
          <xdr:col>6</xdr:col>
          <xdr:colOff>590550</xdr:colOff>
          <xdr:row>62</xdr:row>
          <xdr:rowOff>1323975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Agrupar candidatos com menos de 1% em "Outros com menos de 1%" nas perguntas de Intenção de Voto Espontânea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1266825</xdr:rowOff>
        </xdr:from>
        <xdr:to>
          <xdr:col>6</xdr:col>
          <xdr:colOff>590550</xdr:colOff>
          <xdr:row>62</xdr:row>
          <xdr:rowOff>1485900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3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Verificar as variáveis de cruzamento fornecidas pelo analista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1438275</xdr:rowOff>
        </xdr:from>
        <xdr:to>
          <xdr:col>6</xdr:col>
          <xdr:colOff>590550</xdr:colOff>
          <xdr:row>62</xdr:row>
          <xdr:rowOff>1657350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3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Atualizar a especificação técnica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62</xdr:row>
          <xdr:rowOff>1609725</xdr:rowOff>
        </xdr:from>
        <xdr:to>
          <xdr:col>6</xdr:col>
          <xdr:colOff>590550</xdr:colOff>
          <xdr:row>62</xdr:row>
          <xdr:rowOff>1828800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3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Inserir observação de "Divulgação não-autorizada pela Justiça Eleitoral"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390525</xdr:colOff>
      <xdr:row>0</xdr:row>
      <xdr:rowOff>200025</xdr:rowOff>
    </xdr:from>
    <xdr:to>
      <xdr:col>0</xdr:col>
      <xdr:colOff>1657350</xdr:colOff>
      <xdr:row>3</xdr:row>
      <xdr:rowOff>38100</xdr:rowOff>
    </xdr:to>
    <xdr:pic>
      <xdr:nvPicPr>
        <xdr:cNvPr id="26118" name="Picture 72" descr="a">
          <a:extLst>
            <a:ext uri="{FF2B5EF4-FFF2-40B4-BE49-F238E27FC236}">
              <a16:creationId xmlns:a16="http://schemas.microsoft.com/office/drawing/2014/main" id="{00000000-0008-0000-0300-0000066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0025"/>
          <a:ext cx="1266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8.xml"/><Relationship Id="rId21" Type="http://schemas.openxmlformats.org/officeDocument/2006/relationships/ctrlProp" Target="../ctrlProps/ctrlProp13.xml"/><Relationship Id="rId42" Type="http://schemas.openxmlformats.org/officeDocument/2006/relationships/ctrlProp" Target="../ctrlProps/ctrlProp34.xml"/><Relationship Id="rId47" Type="http://schemas.openxmlformats.org/officeDocument/2006/relationships/ctrlProp" Target="../ctrlProps/ctrlProp39.xml"/><Relationship Id="rId63" Type="http://schemas.openxmlformats.org/officeDocument/2006/relationships/ctrlProp" Target="../ctrlProps/ctrlProp55.xml"/><Relationship Id="rId68" Type="http://schemas.openxmlformats.org/officeDocument/2006/relationships/ctrlProp" Target="../ctrlProps/ctrlProp60.xml"/><Relationship Id="rId84" Type="http://schemas.openxmlformats.org/officeDocument/2006/relationships/ctrlProp" Target="../ctrlProps/ctrlProp76.xml"/><Relationship Id="rId89" Type="http://schemas.openxmlformats.org/officeDocument/2006/relationships/ctrlProp" Target="../ctrlProps/ctrlProp81.xml"/><Relationship Id="rId16" Type="http://schemas.openxmlformats.org/officeDocument/2006/relationships/ctrlProp" Target="../ctrlProps/ctrlProp8.xml"/><Relationship Id="rId11" Type="http://schemas.openxmlformats.org/officeDocument/2006/relationships/ctrlProp" Target="../ctrlProps/ctrlProp3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53" Type="http://schemas.openxmlformats.org/officeDocument/2006/relationships/ctrlProp" Target="../ctrlProps/ctrlProp45.xml"/><Relationship Id="rId58" Type="http://schemas.openxmlformats.org/officeDocument/2006/relationships/ctrlProp" Target="../ctrlProps/ctrlProp50.xml"/><Relationship Id="rId74" Type="http://schemas.openxmlformats.org/officeDocument/2006/relationships/ctrlProp" Target="../ctrlProps/ctrlProp66.xml"/><Relationship Id="rId79" Type="http://schemas.openxmlformats.org/officeDocument/2006/relationships/ctrlProp" Target="../ctrlProps/ctrlProp71.xml"/><Relationship Id="rId102" Type="http://schemas.openxmlformats.org/officeDocument/2006/relationships/ctrlProp" Target="../ctrlProps/ctrlProp94.xml"/><Relationship Id="rId5" Type="http://schemas.openxmlformats.org/officeDocument/2006/relationships/image" Target="../media/image1.emf"/><Relationship Id="rId90" Type="http://schemas.openxmlformats.org/officeDocument/2006/relationships/ctrlProp" Target="../ctrlProps/ctrlProp82.xml"/><Relationship Id="rId95" Type="http://schemas.openxmlformats.org/officeDocument/2006/relationships/ctrlProp" Target="../ctrlProps/ctrlProp87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43" Type="http://schemas.openxmlformats.org/officeDocument/2006/relationships/ctrlProp" Target="../ctrlProps/ctrlProp35.xml"/><Relationship Id="rId48" Type="http://schemas.openxmlformats.org/officeDocument/2006/relationships/ctrlProp" Target="../ctrlProps/ctrlProp40.xml"/><Relationship Id="rId64" Type="http://schemas.openxmlformats.org/officeDocument/2006/relationships/ctrlProp" Target="../ctrlProps/ctrlProp56.xml"/><Relationship Id="rId69" Type="http://schemas.openxmlformats.org/officeDocument/2006/relationships/ctrlProp" Target="../ctrlProps/ctrlProp61.xml"/><Relationship Id="rId80" Type="http://schemas.openxmlformats.org/officeDocument/2006/relationships/ctrlProp" Target="../ctrlProps/ctrlProp72.xml"/><Relationship Id="rId85" Type="http://schemas.openxmlformats.org/officeDocument/2006/relationships/ctrlProp" Target="../ctrlProps/ctrlProp77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38" Type="http://schemas.openxmlformats.org/officeDocument/2006/relationships/ctrlProp" Target="../ctrlProps/ctrlProp30.xml"/><Relationship Id="rId46" Type="http://schemas.openxmlformats.org/officeDocument/2006/relationships/ctrlProp" Target="../ctrlProps/ctrlProp38.xml"/><Relationship Id="rId59" Type="http://schemas.openxmlformats.org/officeDocument/2006/relationships/ctrlProp" Target="../ctrlProps/ctrlProp51.xml"/><Relationship Id="rId67" Type="http://schemas.openxmlformats.org/officeDocument/2006/relationships/ctrlProp" Target="../ctrlProps/ctrlProp59.xml"/><Relationship Id="rId103" Type="http://schemas.openxmlformats.org/officeDocument/2006/relationships/ctrlProp" Target="../ctrlProps/ctrlProp95.xml"/><Relationship Id="rId20" Type="http://schemas.openxmlformats.org/officeDocument/2006/relationships/ctrlProp" Target="../ctrlProps/ctrlProp12.xml"/><Relationship Id="rId41" Type="http://schemas.openxmlformats.org/officeDocument/2006/relationships/ctrlProp" Target="../ctrlProps/ctrlProp33.xml"/><Relationship Id="rId54" Type="http://schemas.openxmlformats.org/officeDocument/2006/relationships/ctrlProp" Target="../ctrlProps/ctrlProp46.xml"/><Relationship Id="rId62" Type="http://schemas.openxmlformats.org/officeDocument/2006/relationships/ctrlProp" Target="../ctrlProps/ctrlProp54.xml"/><Relationship Id="rId70" Type="http://schemas.openxmlformats.org/officeDocument/2006/relationships/ctrlProp" Target="../ctrlProps/ctrlProp62.xml"/><Relationship Id="rId75" Type="http://schemas.openxmlformats.org/officeDocument/2006/relationships/ctrlProp" Target="../ctrlProps/ctrlProp67.xml"/><Relationship Id="rId83" Type="http://schemas.openxmlformats.org/officeDocument/2006/relationships/ctrlProp" Target="../ctrlProps/ctrlProp75.xml"/><Relationship Id="rId88" Type="http://schemas.openxmlformats.org/officeDocument/2006/relationships/ctrlProp" Target="../ctrlProps/ctrlProp80.xml"/><Relationship Id="rId91" Type="http://schemas.openxmlformats.org/officeDocument/2006/relationships/ctrlProp" Target="../ctrlProps/ctrlProp83.xml"/><Relationship Id="rId96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49" Type="http://schemas.openxmlformats.org/officeDocument/2006/relationships/ctrlProp" Target="../ctrlProps/ctrlProp41.xml"/><Relationship Id="rId57" Type="http://schemas.openxmlformats.org/officeDocument/2006/relationships/ctrlProp" Target="../ctrlProps/ctrlProp49.xml"/><Relationship Id="rId10" Type="http://schemas.openxmlformats.org/officeDocument/2006/relationships/ctrlProp" Target="../ctrlProps/ctrlProp2.xml"/><Relationship Id="rId31" Type="http://schemas.openxmlformats.org/officeDocument/2006/relationships/ctrlProp" Target="../ctrlProps/ctrlProp23.xml"/><Relationship Id="rId44" Type="http://schemas.openxmlformats.org/officeDocument/2006/relationships/ctrlProp" Target="../ctrlProps/ctrlProp36.xml"/><Relationship Id="rId52" Type="http://schemas.openxmlformats.org/officeDocument/2006/relationships/ctrlProp" Target="../ctrlProps/ctrlProp44.xml"/><Relationship Id="rId60" Type="http://schemas.openxmlformats.org/officeDocument/2006/relationships/ctrlProp" Target="../ctrlProps/ctrlProp52.xml"/><Relationship Id="rId65" Type="http://schemas.openxmlformats.org/officeDocument/2006/relationships/ctrlProp" Target="../ctrlProps/ctrlProp57.xml"/><Relationship Id="rId73" Type="http://schemas.openxmlformats.org/officeDocument/2006/relationships/ctrlProp" Target="../ctrlProps/ctrlProp65.xml"/><Relationship Id="rId78" Type="http://schemas.openxmlformats.org/officeDocument/2006/relationships/ctrlProp" Target="../ctrlProps/ctrlProp70.xml"/><Relationship Id="rId81" Type="http://schemas.openxmlformats.org/officeDocument/2006/relationships/ctrlProp" Target="../ctrlProps/ctrlProp73.xml"/><Relationship Id="rId86" Type="http://schemas.openxmlformats.org/officeDocument/2006/relationships/ctrlProp" Target="../ctrlProps/ctrlProp78.xml"/><Relationship Id="rId94" Type="http://schemas.openxmlformats.org/officeDocument/2006/relationships/ctrlProp" Target="../ctrlProps/ctrlProp86.xml"/><Relationship Id="rId99" Type="http://schemas.openxmlformats.org/officeDocument/2006/relationships/ctrlProp" Target="../ctrlProps/ctrlProp91.xml"/><Relationship Id="rId101" Type="http://schemas.openxmlformats.org/officeDocument/2006/relationships/ctrlProp" Target="../ctrlProps/ctrlProp93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1.xml"/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39" Type="http://schemas.openxmlformats.org/officeDocument/2006/relationships/ctrlProp" Target="../ctrlProps/ctrlProp31.xml"/><Relationship Id="rId34" Type="http://schemas.openxmlformats.org/officeDocument/2006/relationships/ctrlProp" Target="../ctrlProps/ctrlProp26.xml"/><Relationship Id="rId50" Type="http://schemas.openxmlformats.org/officeDocument/2006/relationships/ctrlProp" Target="../ctrlProps/ctrlProp42.xml"/><Relationship Id="rId55" Type="http://schemas.openxmlformats.org/officeDocument/2006/relationships/ctrlProp" Target="../ctrlProps/ctrlProp47.xml"/><Relationship Id="rId76" Type="http://schemas.openxmlformats.org/officeDocument/2006/relationships/ctrlProp" Target="../ctrlProps/ctrlProp68.xml"/><Relationship Id="rId97" Type="http://schemas.openxmlformats.org/officeDocument/2006/relationships/ctrlProp" Target="../ctrlProps/ctrlProp89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3.xml"/><Relationship Id="rId92" Type="http://schemas.openxmlformats.org/officeDocument/2006/relationships/ctrlProp" Target="../ctrlProps/ctrlProp84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1.xml"/><Relationship Id="rId24" Type="http://schemas.openxmlformats.org/officeDocument/2006/relationships/ctrlProp" Target="../ctrlProps/ctrlProp16.xml"/><Relationship Id="rId40" Type="http://schemas.openxmlformats.org/officeDocument/2006/relationships/ctrlProp" Target="../ctrlProps/ctrlProp32.xml"/><Relationship Id="rId45" Type="http://schemas.openxmlformats.org/officeDocument/2006/relationships/ctrlProp" Target="../ctrlProps/ctrlProp37.xml"/><Relationship Id="rId66" Type="http://schemas.openxmlformats.org/officeDocument/2006/relationships/ctrlProp" Target="../ctrlProps/ctrlProp58.xml"/><Relationship Id="rId87" Type="http://schemas.openxmlformats.org/officeDocument/2006/relationships/ctrlProp" Target="../ctrlProps/ctrlProp79.xml"/><Relationship Id="rId61" Type="http://schemas.openxmlformats.org/officeDocument/2006/relationships/ctrlProp" Target="../ctrlProps/ctrlProp53.xml"/><Relationship Id="rId82" Type="http://schemas.openxmlformats.org/officeDocument/2006/relationships/ctrlProp" Target="../ctrlProps/ctrlProp74.xml"/><Relationship Id="rId19" Type="http://schemas.openxmlformats.org/officeDocument/2006/relationships/ctrlProp" Target="../ctrlProps/ctrlProp11.xml"/><Relationship Id="rId14" Type="http://schemas.openxmlformats.org/officeDocument/2006/relationships/ctrlProp" Target="../ctrlProps/ctrlProp6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56" Type="http://schemas.openxmlformats.org/officeDocument/2006/relationships/ctrlProp" Target="../ctrlProps/ctrlProp48.xml"/><Relationship Id="rId77" Type="http://schemas.openxmlformats.org/officeDocument/2006/relationships/ctrlProp" Target="../ctrlProps/ctrlProp69.xml"/><Relationship Id="rId100" Type="http://schemas.openxmlformats.org/officeDocument/2006/relationships/ctrlProp" Target="../ctrlProps/ctrlProp92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3.xml"/><Relationship Id="rId72" Type="http://schemas.openxmlformats.org/officeDocument/2006/relationships/ctrlProp" Target="../ctrlProps/ctrlProp64.xml"/><Relationship Id="rId93" Type="http://schemas.openxmlformats.org/officeDocument/2006/relationships/ctrlProp" Target="../ctrlProps/ctrlProp85.xml"/><Relationship Id="rId98" Type="http://schemas.openxmlformats.org/officeDocument/2006/relationships/ctrlProp" Target="../ctrlProps/ctrlProp9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5.xml"/><Relationship Id="rId18" Type="http://schemas.openxmlformats.org/officeDocument/2006/relationships/ctrlProp" Target="../ctrlProps/ctrlProp110.xml"/><Relationship Id="rId26" Type="http://schemas.openxmlformats.org/officeDocument/2006/relationships/ctrlProp" Target="../ctrlProps/ctrlProp11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13.xml"/><Relationship Id="rId34" Type="http://schemas.openxmlformats.org/officeDocument/2006/relationships/ctrlProp" Target="../ctrlProps/ctrlProp126.xml"/><Relationship Id="rId7" Type="http://schemas.openxmlformats.org/officeDocument/2006/relationships/ctrlProp" Target="../ctrlProps/ctrlProp99.xml"/><Relationship Id="rId12" Type="http://schemas.openxmlformats.org/officeDocument/2006/relationships/ctrlProp" Target="../ctrlProps/ctrlProp104.xml"/><Relationship Id="rId17" Type="http://schemas.openxmlformats.org/officeDocument/2006/relationships/ctrlProp" Target="../ctrlProps/ctrlProp109.xml"/><Relationship Id="rId25" Type="http://schemas.openxmlformats.org/officeDocument/2006/relationships/ctrlProp" Target="../ctrlProps/ctrlProp117.xml"/><Relationship Id="rId33" Type="http://schemas.openxmlformats.org/officeDocument/2006/relationships/ctrlProp" Target="../ctrlProps/ctrlProp12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8.xml"/><Relationship Id="rId20" Type="http://schemas.openxmlformats.org/officeDocument/2006/relationships/ctrlProp" Target="../ctrlProps/ctrlProp112.xml"/><Relationship Id="rId29" Type="http://schemas.openxmlformats.org/officeDocument/2006/relationships/ctrlProp" Target="../ctrlProps/ctrlProp12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8.xml"/><Relationship Id="rId11" Type="http://schemas.openxmlformats.org/officeDocument/2006/relationships/ctrlProp" Target="../ctrlProps/ctrlProp103.xml"/><Relationship Id="rId24" Type="http://schemas.openxmlformats.org/officeDocument/2006/relationships/ctrlProp" Target="../ctrlProps/ctrlProp116.xml"/><Relationship Id="rId32" Type="http://schemas.openxmlformats.org/officeDocument/2006/relationships/ctrlProp" Target="../ctrlProps/ctrlProp124.xml"/><Relationship Id="rId5" Type="http://schemas.openxmlformats.org/officeDocument/2006/relationships/ctrlProp" Target="../ctrlProps/ctrlProp97.xml"/><Relationship Id="rId15" Type="http://schemas.openxmlformats.org/officeDocument/2006/relationships/ctrlProp" Target="../ctrlProps/ctrlProp107.xml"/><Relationship Id="rId23" Type="http://schemas.openxmlformats.org/officeDocument/2006/relationships/ctrlProp" Target="../ctrlProps/ctrlProp115.xml"/><Relationship Id="rId28" Type="http://schemas.openxmlformats.org/officeDocument/2006/relationships/ctrlProp" Target="../ctrlProps/ctrlProp120.xml"/><Relationship Id="rId36" Type="http://schemas.openxmlformats.org/officeDocument/2006/relationships/ctrlProp" Target="../ctrlProps/ctrlProp128.xml"/><Relationship Id="rId10" Type="http://schemas.openxmlformats.org/officeDocument/2006/relationships/ctrlProp" Target="../ctrlProps/ctrlProp102.xml"/><Relationship Id="rId19" Type="http://schemas.openxmlformats.org/officeDocument/2006/relationships/ctrlProp" Target="../ctrlProps/ctrlProp111.xml"/><Relationship Id="rId31" Type="http://schemas.openxmlformats.org/officeDocument/2006/relationships/ctrlProp" Target="../ctrlProps/ctrlProp123.xml"/><Relationship Id="rId4" Type="http://schemas.openxmlformats.org/officeDocument/2006/relationships/ctrlProp" Target="../ctrlProps/ctrlProp96.xml"/><Relationship Id="rId9" Type="http://schemas.openxmlformats.org/officeDocument/2006/relationships/ctrlProp" Target="../ctrlProps/ctrlProp101.xml"/><Relationship Id="rId14" Type="http://schemas.openxmlformats.org/officeDocument/2006/relationships/ctrlProp" Target="../ctrlProps/ctrlProp106.xml"/><Relationship Id="rId22" Type="http://schemas.openxmlformats.org/officeDocument/2006/relationships/ctrlProp" Target="../ctrlProps/ctrlProp114.xml"/><Relationship Id="rId27" Type="http://schemas.openxmlformats.org/officeDocument/2006/relationships/ctrlProp" Target="../ctrlProps/ctrlProp119.xml"/><Relationship Id="rId30" Type="http://schemas.openxmlformats.org/officeDocument/2006/relationships/ctrlProp" Target="../ctrlProps/ctrlProp122.xml"/><Relationship Id="rId35" Type="http://schemas.openxmlformats.org/officeDocument/2006/relationships/ctrlProp" Target="../ctrlProps/ctrlProp127.xml"/><Relationship Id="rId8" Type="http://schemas.openxmlformats.org/officeDocument/2006/relationships/ctrlProp" Target="../ctrlProps/ctrlProp100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6.xml"/><Relationship Id="rId18" Type="http://schemas.openxmlformats.org/officeDocument/2006/relationships/ctrlProp" Target="../ctrlProps/ctrlProp141.xml"/><Relationship Id="rId26" Type="http://schemas.openxmlformats.org/officeDocument/2006/relationships/ctrlProp" Target="../ctrlProps/ctrlProp149.xml"/><Relationship Id="rId39" Type="http://schemas.openxmlformats.org/officeDocument/2006/relationships/ctrlProp" Target="../ctrlProps/ctrlProp162.xml"/><Relationship Id="rId21" Type="http://schemas.openxmlformats.org/officeDocument/2006/relationships/ctrlProp" Target="../ctrlProps/ctrlProp144.xml"/><Relationship Id="rId34" Type="http://schemas.openxmlformats.org/officeDocument/2006/relationships/ctrlProp" Target="../ctrlProps/ctrlProp157.xml"/><Relationship Id="rId42" Type="http://schemas.openxmlformats.org/officeDocument/2006/relationships/ctrlProp" Target="../ctrlProps/ctrlProp165.xml"/><Relationship Id="rId47" Type="http://schemas.openxmlformats.org/officeDocument/2006/relationships/ctrlProp" Target="../ctrlProps/ctrlProp170.xml"/><Relationship Id="rId50" Type="http://schemas.openxmlformats.org/officeDocument/2006/relationships/ctrlProp" Target="../ctrlProps/ctrlProp173.xml"/><Relationship Id="rId7" Type="http://schemas.openxmlformats.org/officeDocument/2006/relationships/ctrlProp" Target="../ctrlProps/ctrlProp13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9.xml"/><Relationship Id="rId29" Type="http://schemas.openxmlformats.org/officeDocument/2006/relationships/ctrlProp" Target="../ctrlProps/ctrlProp152.xml"/><Relationship Id="rId11" Type="http://schemas.openxmlformats.org/officeDocument/2006/relationships/ctrlProp" Target="../ctrlProps/ctrlProp134.xml"/><Relationship Id="rId24" Type="http://schemas.openxmlformats.org/officeDocument/2006/relationships/ctrlProp" Target="../ctrlProps/ctrlProp147.xml"/><Relationship Id="rId32" Type="http://schemas.openxmlformats.org/officeDocument/2006/relationships/ctrlProp" Target="../ctrlProps/ctrlProp155.xml"/><Relationship Id="rId37" Type="http://schemas.openxmlformats.org/officeDocument/2006/relationships/ctrlProp" Target="../ctrlProps/ctrlProp160.xml"/><Relationship Id="rId40" Type="http://schemas.openxmlformats.org/officeDocument/2006/relationships/ctrlProp" Target="../ctrlProps/ctrlProp163.xml"/><Relationship Id="rId45" Type="http://schemas.openxmlformats.org/officeDocument/2006/relationships/ctrlProp" Target="../ctrlProps/ctrlProp168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38.xml"/><Relationship Id="rId23" Type="http://schemas.openxmlformats.org/officeDocument/2006/relationships/ctrlProp" Target="../ctrlProps/ctrlProp146.xml"/><Relationship Id="rId28" Type="http://schemas.openxmlformats.org/officeDocument/2006/relationships/ctrlProp" Target="../ctrlProps/ctrlProp151.xml"/><Relationship Id="rId36" Type="http://schemas.openxmlformats.org/officeDocument/2006/relationships/ctrlProp" Target="../ctrlProps/ctrlProp159.xml"/><Relationship Id="rId49" Type="http://schemas.openxmlformats.org/officeDocument/2006/relationships/ctrlProp" Target="../ctrlProps/ctrlProp172.xml"/><Relationship Id="rId10" Type="http://schemas.openxmlformats.org/officeDocument/2006/relationships/ctrlProp" Target="../ctrlProps/ctrlProp133.xml"/><Relationship Id="rId19" Type="http://schemas.openxmlformats.org/officeDocument/2006/relationships/ctrlProp" Target="../ctrlProps/ctrlProp142.xml"/><Relationship Id="rId31" Type="http://schemas.openxmlformats.org/officeDocument/2006/relationships/ctrlProp" Target="../ctrlProps/ctrlProp154.xml"/><Relationship Id="rId44" Type="http://schemas.openxmlformats.org/officeDocument/2006/relationships/ctrlProp" Target="../ctrlProps/ctrlProp167.xml"/><Relationship Id="rId52" Type="http://schemas.openxmlformats.org/officeDocument/2006/relationships/ctrlProp" Target="../ctrlProps/ctrlProp175.xml"/><Relationship Id="rId4" Type="http://schemas.openxmlformats.org/officeDocument/2006/relationships/control" Target="../activeX/activeX4.xml"/><Relationship Id="rId9" Type="http://schemas.openxmlformats.org/officeDocument/2006/relationships/ctrlProp" Target="../ctrlProps/ctrlProp132.xml"/><Relationship Id="rId14" Type="http://schemas.openxmlformats.org/officeDocument/2006/relationships/ctrlProp" Target="../ctrlProps/ctrlProp137.xml"/><Relationship Id="rId22" Type="http://schemas.openxmlformats.org/officeDocument/2006/relationships/ctrlProp" Target="../ctrlProps/ctrlProp145.xml"/><Relationship Id="rId27" Type="http://schemas.openxmlformats.org/officeDocument/2006/relationships/ctrlProp" Target="../ctrlProps/ctrlProp150.xml"/><Relationship Id="rId30" Type="http://schemas.openxmlformats.org/officeDocument/2006/relationships/ctrlProp" Target="../ctrlProps/ctrlProp153.xml"/><Relationship Id="rId35" Type="http://schemas.openxmlformats.org/officeDocument/2006/relationships/ctrlProp" Target="../ctrlProps/ctrlProp158.xml"/><Relationship Id="rId43" Type="http://schemas.openxmlformats.org/officeDocument/2006/relationships/ctrlProp" Target="../ctrlProps/ctrlProp166.xml"/><Relationship Id="rId48" Type="http://schemas.openxmlformats.org/officeDocument/2006/relationships/ctrlProp" Target="../ctrlProps/ctrlProp171.xml"/><Relationship Id="rId8" Type="http://schemas.openxmlformats.org/officeDocument/2006/relationships/ctrlProp" Target="../ctrlProps/ctrlProp131.xml"/><Relationship Id="rId51" Type="http://schemas.openxmlformats.org/officeDocument/2006/relationships/ctrlProp" Target="../ctrlProps/ctrlProp17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35.xml"/><Relationship Id="rId17" Type="http://schemas.openxmlformats.org/officeDocument/2006/relationships/ctrlProp" Target="../ctrlProps/ctrlProp140.xml"/><Relationship Id="rId25" Type="http://schemas.openxmlformats.org/officeDocument/2006/relationships/ctrlProp" Target="../ctrlProps/ctrlProp148.xml"/><Relationship Id="rId33" Type="http://schemas.openxmlformats.org/officeDocument/2006/relationships/ctrlProp" Target="../ctrlProps/ctrlProp156.xml"/><Relationship Id="rId38" Type="http://schemas.openxmlformats.org/officeDocument/2006/relationships/ctrlProp" Target="../ctrlProps/ctrlProp161.xml"/><Relationship Id="rId46" Type="http://schemas.openxmlformats.org/officeDocument/2006/relationships/ctrlProp" Target="../ctrlProps/ctrlProp169.xml"/><Relationship Id="rId20" Type="http://schemas.openxmlformats.org/officeDocument/2006/relationships/ctrlProp" Target="../ctrlProps/ctrlProp143.xml"/><Relationship Id="rId41" Type="http://schemas.openxmlformats.org/officeDocument/2006/relationships/ctrlProp" Target="../ctrlProps/ctrlProp16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HX144"/>
  <sheetViews>
    <sheetView showGridLines="0" zoomScaleNormal="100" workbookViewId="0">
      <selection activeCell="E13" sqref="E13"/>
    </sheetView>
  </sheetViews>
  <sheetFormatPr defaultColWidth="10.140625" defaultRowHeight="12.75" x14ac:dyDescent="0.2"/>
  <cols>
    <col min="1" max="1" width="31.42578125" style="1" customWidth="1"/>
    <col min="2" max="2" width="21.42578125" style="1" customWidth="1"/>
    <col min="3" max="3" width="5.28515625" style="1" customWidth="1"/>
    <col min="4" max="6" width="9.140625" style="1" customWidth="1"/>
    <col min="7" max="7" width="16.28515625" style="1" customWidth="1"/>
    <col min="8" max="230" width="9.140625" style="1" customWidth="1"/>
    <col min="231" max="232" width="10.140625" style="84" bestFit="1" customWidth="1"/>
    <col min="233" max="16384" width="10.140625" style="1"/>
  </cols>
  <sheetData>
    <row r="1" spans="1:232" s="104" customFormat="1" ht="16.5" customHeight="1" x14ac:dyDescent="0.2">
      <c r="A1" s="191"/>
      <c r="B1" s="197" t="s">
        <v>61</v>
      </c>
      <c r="C1" s="197"/>
      <c r="D1" s="197"/>
      <c r="E1" s="197"/>
      <c r="F1" s="198" t="s">
        <v>69</v>
      </c>
      <c r="G1" s="198"/>
    </row>
    <row r="2" spans="1:232" s="104" customFormat="1" ht="16.5" customHeight="1" x14ac:dyDescent="0.2">
      <c r="A2" s="191"/>
      <c r="B2" s="197" t="s">
        <v>64</v>
      </c>
      <c r="C2" s="197"/>
      <c r="D2" s="197"/>
      <c r="E2" s="197"/>
      <c r="F2" s="198" t="s">
        <v>70</v>
      </c>
      <c r="G2" s="198"/>
    </row>
    <row r="3" spans="1:232" s="104" customFormat="1" ht="16.5" customHeight="1" x14ac:dyDescent="0.2">
      <c r="A3" s="191"/>
      <c r="B3" s="197"/>
      <c r="C3" s="197"/>
      <c r="D3" s="197"/>
      <c r="E3" s="197"/>
      <c r="F3" s="198" t="s">
        <v>71</v>
      </c>
      <c r="G3" s="198"/>
    </row>
    <row r="4" spans="1:232" s="104" customFormat="1" ht="16.5" customHeight="1" thickBot="1" x14ac:dyDescent="0.25">
      <c r="A4" s="191"/>
      <c r="B4" s="197"/>
      <c r="C4" s="197"/>
      <c r="D4" s="197"/>
      <c r="E4" s="197"/>
      <c r="F4" s="198" t="s">
        <v>62</v>
      </c>
      <c r="G4" s="198"/>
      <c r="HX4" s="84">
        <f>WEEKDAY(B17,1)</f>
        <v>7</v>
      </c>
    </row>
    <row r="5" spans="1:232" s="2" customFormat="1" ht="15" customHeight="1" x14ac:dyDescent="0.25">
      <c r="A5" s="133" t="s">
        <v>15</v>
      </c>
      <c r="B5" s="134"/>
      <c r="C5" s="11"/>
      <c r="D5" s="11"/>
      <c r="E5" s="11"/>
      <c r="F5" s="11"/>
      <c r="G5" s="12"/>
      <c r="HW5" s="83" t="str">
        <f>A18</f>
        <v>Processamento:</v>
      </c>
      <c r="HX5" s="84">
        <f>WEEKDAY(B18,1)</f>
        <v>7</v>
      </c>
    </row>
    <row r="6" spans="1:232" ht="36" customHeight="1" x14ac:dyDescent="0.2">
      <c r="A6" s="13"/>
      <c r="B6" s="3"/>
      <c r="C6" s="3"/>
      <c r="D6" s="3"/>
      <c r="E6" s="3"/>
      <c r="F6" s="3"/>
      <c r="G6" s="14"/>
      <c r="HW6" s="83" t="str">
        <f>A19</f>
        <v>Modelagem de dados:</v>
      </c>
      <c r="HX6" s="84">
        <f>WEEKDAY(B19,1)</f>
        <v>7</v>
      </c>
    </row>
    <row r="7" spans="1:232" ht="16.5" customHeight="1" x14ac:dyDescent="0.25">
      <c r="A7" s="15" t="s">
        <v>0</v>
      </c>
      <c r="B7" s="7"/>
      <c r="C7" s="129" t="s">
        <v>72</v>
      </c>
      <c r="D7" s="130"/>
      <c r="E7" s="45" t="s">
        <v>55</v>
      </c>
      <c r="G7" s="14"/>
      <c r="HW7" s="83" t="str">
        <f>A20</f>
        <v>Apresentação:</v>
      </c>
      <c r="HX7" s="84">
        <f>WEEKDAY(B20,1)</f>
        <v>7</v>
      </c>
    </row>
    <row r="8" spans="1:232" ht="15.75" customHeight="1" x14ac:dyDescent="0.25">
      <c r="A8" s="16" t="s">
        <v>13</v>
      </c>
      <c r="B8" s="82"/>
      <c r="C8" s="131" t="s">
        <v>14</v>
      </c>
      <c r="D8" s="132"/>
      <c r="E8" s="103"/>
      <c r="F8" s="3"/>
      <c r="G8" s="14"/>
    </row>
    <row r="9" spans="1:232" ht="15.75" customHeight="1" x14ac:dyDescent="0.25">
      <c r="A9" s="17" t="s">
        <v>16</v>
      </c>
      <c r="B9" s="158"/>
      <c r="C9" s="159"/>
      <c r="D9" s="160"/>
      <c r="E9" s="20"/>
      <c r="F9" s="20"/>
      <c r="G9" s="14"/>
      <c r="HW9" s="84" t="s">
        <v>5</v>
      </c>
      <c r="HX9" s="85">
        <f ca="1">TODAY()</f>
        <v>43783</v>
      </c>
    </row>
    <row r="10" spans="1:232" ht="15" x14ac:dyDescent="0.25">
      <c r="A10" s="17" t="s">
        <v>3</v>
      </c>
      <c r="B10" s="135" t="s">
        <v>48</v>
      </c>
      <c r="C10" s="135"/>
      <c r="D10" s="45" t="s">
        <v>17</v>
      </c>
      <c r="E10" s="168"/>
      <c r="F10" s="169"/>
      <c r="G10" s="170"/>
      <c r="HW10" s="83"/>
    </row>
    <row r="11" spans="1:232" x14ac:dyDescent="0.2">
      <c r="A11" s="13"/>
      <c r="B11" s="3"/>
      <c r="C11" s="3"/>
      <c r="D11" s="3"/>
      <c r="E11" s="3"/>
      <c r="F11" s="3"/>
      <c r="G11" s="14"/>
    </row>
    <row r="12" spans="1:232" ht="15.75" customHeight="1" x14ac:dyDescent="0.25">
      <c r="A12" s="17" t="s">
        <v>1</v>
      </c>
      <c r="B12" s="156"/>
      <c r="C12" s="157"/>
      <c r="D12" s="3"/>
      <c r="E12" s="3"/>
      <c r="F12" s="3"/>
      <c r="G12" s="14"/>
    </row>
    <row r="13" spans="1:232" ht="15.75" customHeight="1" thickBot="1" x14ac:dyDescent="0.3">
      <c r="A13" s="17" t="s">
        <v>2</v>
      </c>
      <c r="B13" s="156"/>
      <c r="C13" s="157"/>
      <c r="D13" s="3"/>
      <c r="E13" s="3"/>
      <c r="F13" s="3"/>
      <c r="G13" s="14"/>
    </row>
    <row r="14" spans="1:232" ht="13.5" thickBot="1" x14ac:dyDescent="0.25">
      <c r="A14" s="35"/>
      <c r="B14" s="35"/>
      <c r="C14" s="35"/>
      <c r="D14" s="35"/>
      <c r="E14" s="35"/>
      <c r="F14" s="35"/>
      <c r="G14" s="35"/>
    </row>
    <row r="15" spans="1:232" ht="15.75" customHeight="1" x14ac:dyDescent="0.2">
      <c r="A15" s="166" t="s">
        <v>31</v>
      </c>
      <c r="B15" s="167"/>
      <c r="C15" s="44"/>
      <c r="D15" s="35"/>
      <c r="E15" s="35"/>
      <c r="F15" s="35"/>
      <c r="G15" s="36"/>
    </row>
    <row r="16" spans="1:232" ht="12.75" customHeight="1" x14ac:dyDescent="0.2">
      <c r="A16" s="39"/>
      <c r="B16" s="38"/>
      <c r="C16" s="38"/>
      <c r="D16" s="3"/>
      <c r="E16" s="3"/>
      <c r="F16" s="3"/>
      <c r="G16" s="14"/>
    </row>
    <row r="17" spans="1:232" ht="15.75" customHeight="1" x14ac:dyDescent="0.25">
      <c r="A17" s="17" t="s">
        <v>32</v>
      </c>
      <c r="B17" s="171"/>
      <c r="C17" s="172"/>
      <c r="D17" s="3" t="str">
        <f>IF(B17="","",IF(HX4=1,"DOM",IF(HX4=2,"SEG",IF(HX4=3,"TER",IF(HX4=4,"QUA",IF(HX4=5,"QUI",IF(HX4=6,"SEX",IF(HX4=7,"SAB"))))))))</f>
        <v/>
      </c>
      <c r="E17" s="3"/>
      <c r="F17" s="3"/>
      <c r="G17" s="14"/>
    </row>
    <row r="18" spans="1:232" ht="15.75" customHeight="1" x14ac:dyDescent="0.25">
      <c r="A18" s="17" t="s">
        <v>33</v>
      </c>
      <c r="B18" s="171"/>
      <c r="C18" s="172"/>
      <c r="D18" s="3" t="str">
        <f>IF(B18="","",IF(HX5=1,"DOM",IF(HX5=2,"SEG",IF(HX5=3,"TER",IF(HX5=4,"QUA",IF(HX5=5,"QUI",IF(HX5=6,"SEX",IF(HX5=7,"SAB"))))))))</f>
        <v/>
      </c>
      <c r="E18" s="3"/>
      <c r="F18" s="3"/>
      <c r="G18" s="14"/>
    </row>
    <row r="19" spans="1:232" ht="15.75" customHeight="1" x14ac:dyDescent="0.25">
      <c r="A19" s="17" t="s">
        <v>35</v>
      </c>
      <c r="B19" s="171"/>
      <c r="C19" s="172"/>
      <c r="D19" s="3" t="str">
        <f>IF(B19="","",IF(HX6=1,"DOM",IF(HX6=2,"SEG",IF(HX6=3,"TER",IF(HX6=4,"QUA",IF(HX6=5,"QUI",IF(HX6=6,"SEX",IF(HX6=7,"SAB"))))))))</f>
        <v/>
      </c>
      <c r="E19" s="3"/>
      <c r="F19" s="3"/>
      <c r="G19" s="14"/>
    </row>
    <row r="20" spans="1:232" ht="15.75" customHeight="1" thickBot="1" x14ac:dyDescent="0.3">
      <c r="A20" s="18" t="s">
        <v>34</v>
      </c>
      <c r="B20" s="164"/>
      <c r="C20" s="165"/>
      <c r="D20" s="19" t="str">
        <f>IF(B20="","",IF(HX7=1,"DOM",IF(HX7=2,"SEG",IF(HX7=3,"TER",IF(HX7=4,"QUA",IF(HX7=5,"QUI",IF(HX7=6,"SEX",IF(HX7=7,"SAB"))))))))</f>
        <v/>
      </c>
      <c r="E20" s="19"/>
      <c r="F20" s="19"/>
      <c r="G20" s="37"/>
    </row>
    <row r="21" spans="1:232" ht="13.5" thickBot="1" x14ac:dyDescent="0.25">
      <c r="A21" s="32"/>
      <c r="B21" s="32"/>
      <c r="C21" s="32"/>
      <c r="D21" s="32"/>
      <c r="E21" s="32"/>
      <c r="F21" s="32"/>
      <c r="G21" s="32"/>
    </row>
    <row r="22" spans="1:232" ht="25.5" customHeight="1" thickBot="1" x14ac:dyDescent="0.25">
      <c r="A22" s="40" t="s">
        <v>19</v>
      </c>
      <c r="B22" s="161"/>
      <c r="C22" s="162"/>
      <c r="D22" s="162"/>
      <c r="E22" s="162"/>
      <c r="F22" s="162"/>
      <c r="G22" s="163"/>
    </row>
    <row r="23" spans="1:232" ht="15.75" customHeight="1" thickBot="1" x14ac:dyDescent="0.25"/>
    <row r="24" spans="1:232" ht="102" customHeight="1" thickBot="1" x14ac:dyDescent="0.25">
      <c r="A24" s="46" t="s">
        <v>37</v>
      </c>
      <c r="B24" s="161"/>
      <c r="C24" s="162"/>
      <c r="D24" s="162"/>
      <c r="E24" s="162"/>
      <c r="F24" s="162"/>
      <c r="G24" s="163"/>
    </row>
    <row r="25" spans="1:232" ht="15.75" customHeight="1" thickBot="1" x14ac:dyDescent="0.25"/>
    <row r="26" spans="1:232" ht="15" customHeight="1" x14ac:dyDescent="0.2">
      <c r="A26" s="136" t="s">
        <v>20</v>
      </c>
      <c r="B26" s="201"/>
      <c r="C26" s="202"/>
      <c r="D26" s="202"/>
      <c r="E26" s="202"/>
      <c r="F26" s="202"/>
      <c r="G26" s="203"/>
    </row>
    <row r="27" spans="1:232" ht="15.75" customHeight="1" x14ac:dyDescent="0.2">
      <c r="A27" s="137"/>
      <c r="B27" s="204"/>
      <c r="C27" s="205"/>
      <c r="D27" s="205"/>
      <c r="E27" s="205"/>
      <c r="F27" s="205"/>
      <c r="G27" s="206"/>
    </row>
    <row r="28" spans="1:232" ht="15.75" customHeight="1" x14ac:dyDescent="0.2">
      <c r="A28" s="137"/>
      <c r="B28" s="204"/>
      <c r="C28" s="205"/>
      <c r="D28" s="205"/>
      <c r="E28" s="205"/>
      <c r="F28" s="205"/>
      <c r="G28" s="206"/>
    </row>
    <row r="29" spans="1:232" ht="15.75" customHeight="1" x14ac:dyDescent="0.2">
      <c r="A29" s="137"/>
      <c r="B29" s="204"/>
      <c r="C29" s="205"/>
      <c r="D29" s="205"/>
      <c r="E29" s="205"/>
      <c r="F29" s="205"/>
      <c r="G29" s="206"/>
    </row>
    <row r="30" spans="1:232" ht="15.75" customHeight="1" x14ac:dyDescent="0.2">
      <c r="A30" s="137"/>
      <c r="B30" s="207"/>
      <c r="C30" s="208"/>
      <c r="D30" s="208"/>
      <c r="E30" s="208"/>
      <c r="F30" s="208"/>
      <c r="G30" s="209"/>
    </row>
    <row r="31" spans="1:232" s="4" customFormat="1" ht="15.75" customHeight="1" x14ac:dyDescent="0.2">
      <c r="A31" s="96" t="s">
        <v>6</v>
      </c>
      <c r="B31" s="97" t="s">
        <v>36</v>
      </c>
      <c r="C31" s="98"/>
      <c r="D31" s="93" t="s">
        <v>7</v>
      </c>
      <c r="E31" s="99"/>
      <c r="F31" s="100" t="s">
        <v>4</v>
      </c>
      <c r="G31" s="101"/>
      <c r="HW31" s="86"/>
      <c r="HX31" s="86"/>
    </row>
    <row r="32" spans="1:232" s="4" customFormat="1" ht="15.75" customHeight="1" thickBot="1" x14ac:dyDescent="0.25">
      <c r="A32" s="146" t="s">
        <v>51</v>
      </c>
      <c r="B32" s="147"/>
      <c r="C32" s="147"/>
      <c r="D32" s="147"/>
      <c r="E32" s="147"/>
      <c r="F32" s="147"/>
      <c r="G32" s="148"/>
      <c r="HW32" s="86"/>
      <c r="HX32" s="86"/>
    </row>
    <row r="33" spans="1:7" ht="15.75" customHeight="1" thickBot="1" x14ac:dyDescent="0.25"/>
    <row r="34" spans="1:7" ht="15.75" customHeight="1" x14ac:dyDescent="0.25">
      <c r="A34" s="199" t="s">
        <v>21</v>
      </c>
      <c r="B34" s="200"/>
      <c r="C34" s="41"/>
      <c r="D34" s="42"/>
      <c r="E34" s="42"/>
      <c r="F34" s="42"/>
      <c r="G34" s="43"/>
    </row>
    <row r="35" spans="1:7" ht="87.75" customHeight="1" x14ac:dyDescent="0.2">
      <c r="A35" s="21"/>
      <c r="B35" s="3"/>
      <c r="C35" s="3"/>
      <c r="D35" s="3"/>
      <c r="E35" s="3"/>
      <c r="F35" s="3"/>
      <c r="G35" s="22"/>
    </row>
    <row r="36" spans="1:7" ht="15.75" customHeight="1" thickBot="1" x14ac:dyDescent="0.25">
      <c r="A36" s="146" t="s">
        <v>8</v>
      </c>
      <c r="B36" s="147"/>
      <c r="C36" s="147"/>
      <c r="D36" s="147"/>
      <c r="E36" s="147"/>
      <c r="F36" s="147"/>
      <c r="G36" s="148"/>
    </row>
    <row r="37" spans="1:7" ht="15.75" customHeight="1" thickBot="1" x14ac:dyDescent="0.25"/>
    <row r="38" spans="1:7" ht="15.75" customHeight="1" x14ac:dyDescent="0.25">
      <c r="A38" s="117" t="s">
        <v>22</v>
      </c>
      <c r="B38" s="138"/>
      <c r="C38" s="138"/>
      <c r="D38" s="138"/>
      <c r="E38" s="138"/>
      <c r="F38" s="138"/>
      <c r="G38" s="139"/>
    </row>
    <row r="39" spans="1:7" ht="9" customHeight="1" x14ac:dyDescent="0.25">
      <c r="A39" s="26"/>
      <c r="B39" s="5"/>
      <c r="C39" s="5"/>
      <c r="D39" s="5"/>
      <c r="E39" s="5"/>
      <c r="F39" s="5"/>
      <c r="G39" s="27"/>
    </row>
    <row r="40" spans="1:7" ht="87" customHeight="1" x14ac:dyDescent="0.2">
      <c r="A40" s="21"/>
      <c r="B40" s="179"/>
      <c r="C40" s="180"/>
      <c r="D40" s="180"/>
      <c r="E40" s="180"/>
      <c r="F40" s="180"/>
      <c r="G40" s="181"/>
    </row>
    <row r="41" spans="1:7" ht="15.75" customHeight="1" thickBot="1" x14ac:dyDescent="0.25">
      <c r="A41" s="28"/>
      <c r="B41" s="29" t="s">
        <v>9</v>
      </c>
      <c r="C41" s="30"/>
      <c r="D41" s="30"/>
      <c r="E41" s="30"/>
      <c r="F41" s="30"/>
      <c r="G41" s="31"/>
    </row>
    <row r="42" spans="1:7" ht="13.5" thickBot="1" x14ac:dyDescent="0.25"/>
    <row r="43" spans="1:7" ht="15" x14ac:dyDescent="0.25">
      <c r="A43" s="117" t="s">
        <v>23</v>
      </c>
      <c r="B43" s="138"/>
      <c r="C43" s="138"/>
      <c r="D43" s="138"/>
      <c r="E43" s="138"/>
      <c r="F43" s="138"/>
      <c r="G43" s="139"/>
    </row>
    <row r="44" spans="1:7" ht="9" customHeight="1" x14ac:dyDescent="0.25">
      <c r="A44" s="26"/>
      <c r="B44" s="5"/>
      <c r="C44" s="5"/>
      <c r="D44" s="5"/>
      <c r="E44" s="5"/>
      <c r="F44" s="5"/>
      <c r="G44" s="27"/>
    </row>
    <row r="45" spans="1:7" ht="15.75" customHeight="1" x14ac:dyDescent="0.25">
      <c r="A45" s="21"/>
      <c r="B45" s="6" t="s">
        <v>10</v>
      </c>
      <c r="C45" s="5"/>
      <c r="D45" s="5"/>
      <c r="E45" s="5"/>
      <c r="F45" s="5"/>
      <c r="G45" s="27"/>
    </row>
    <row r="46" spans="1:7" ht="15.75" customHeight="1" x14ac:dyDescent="0.2">
      <c r="A46" s="21"/>
      <c r="B46" s="179"/>
      <c r="C46" s="180"/>
      <c r="D46" s="180"/>
      <c r="E46" s="180"/>
      <c r="F46" s="180"/>
      <c r="G46" s="181"/>
    </row>
    <row r="47" spans="1:7" ht="15.75" customHeight="1" x14ac:dyDescent="0.2">
      <c r="A47" s="21"/>
      <c r="B47" s="182"/>
      <c r="C47" s="183"/>
      <c r="D47" s="183"/>
      <c r="E47" s="183"/>
      <c r="F47" s="183"/>
      <c r="G47" s="184"/>
    </row>
    <row r="48" spans="1:7" ht="15.75" customHeight="1" x14ac:dyDescent="0.2">
      <c r="A48" s="21"/>
      <c r="B48" s="182"/>
      <c r="C48" s="183"/>
      <c r="D48" s="183"/>
      <c r="E48" s="183"/>
      <c r="F48" s="183"/>
      <c r="G48" s="184"/>
    </row>
    <row r="49" spans="1:7" ht="15.75" customHeight="1" x14ac:dyDescent="0.2">
      <c r="A49" s="21"/>
      <c r="B49" s="185"/>
      <c r="C49" s="186"/>
      <c r="D49" s="186"/>
      <c r="E49" s="186"/>
      <c r="F49" s="186"/>
      <c r="G49" s="187"/>
    </row>
    <row r="50" spans="1:7" ht="25.5" customHeight="1" thickBot="1" x14ac:dyDescent="0.25">
      <c r="A50" s="28"/>
      <c r="B50" s="143" t="s">
        <v>18</v>
      </c>
      <c r="C50" s="144"/>
      <c r="D50" s="144"/>
      <c r="E50" s="144"/>
      <c r="F50" s="144"/>
      <c r="G50" s="145"/>
    </row>
    <row r="51" spans="1:7" ht="9" customHeight="1" thickBot="1" x14ac:dyDescent="0.25"/>
    <row r="52" spans="1:7" ht="15" x14ac:dyDescent="0.25">
      <c r="A52" s="117" t="s">
        <v>24</v>
      </c>
      <c r="B52" s="138"/>
      <c r="C52" s="138"/>
      <c r="D52" s="138"/>
      <c r="E52" s="138"/>
      <c r="F52" s="138"/>
      <c r="G52" s="139"/>
    </row>
    <row r="53" spans="1:7" ht="220.5" customHeight="1" thickBot="1" x14ac:dyDescent="0.25">
      <c r="A53" s="28"/>
      <c r="B53" s="32"/>
      <c r="C53" s="32"/>
      <c r="D53" s="32"/>
      <c r="E53" s="32"/>
      <c r="F53" s="32"/>
      <c r="G53" s="33"/>
    </row>
    <row r="54" spans="1:7" ht="13.5" thickBot="1" x14ac:dyDescent="0.25"/>
    <row r="55" spans="1:7" ht="15" x14ac:dyDescent="0.25">
      <c r="A55" s="188" t="s">
        <v>25</v>
      </c>
      <c r="B55" s="189"/>
      <c r="C55" s="189"/>
      <c r="D55" s="189"/>
      <c r="E55" s="189"/>
      <c r="F55" s="189"/>
      <c r="G55" s="190"/>
    </row>
    <row r="56" spans="1:7" ht="15" customHeight="1" x14ac:dyDescent="0.2">
      <c r="A56" s="50" t="s">
        <v>38</v>
      </c>
      <c r="B56" s="149"/>
      <c r="C56" s="149"/>
      <c r="D56" s="149"/>
      <c r="E56" s="149"/>
      <c r="F56" s="149"/>
      <c r="G56" s="150"/>
    </row>
    <row r="57" spans="1:7" ht="54" customHeight="1" x14ac:dyDescent="0.2">
      <c r="A57" s="47" t="s">
        <v>39</v>
      </c>
      <c r="B57" s="151"/>
      <c r="C57" s="152"/>
      <c r="D57" s="152"/>
      <c r="E57" s="152"/>
      <c r="F57" s="152"/>
      <c r="G57" s="153"/>
    </row>
    <row r="58" spans="1:7" ht="35.25" customHeight="1" x14ac:dyDescent="0.2">
      <c r="A58" s="48"/>
      <c r="B58" s="140"/>
      <c r="C58" s="141"/>
      <c r="D58" s="141"/>
      <c r="E58" s="141"/>
      <c r="F58" s="141"/>
      <c r="G58" s="142"/>
    </row>
    <row r="59" spans="1:7" ht="35.25" customHeight="1" x14ac:dyDescent="0.2">
      <c r="A59" s="48"/>
      <c r="B59" s="173"/>
      <c r="C59" s="174"/>
      <c r="D59" s="174"/>
      <c r="E59" s="174"/>
      <c r="F59" s="174"/>
      <c r="G59" s="175"/>
    </row>
    <row r="60" spans="1:7" ht="12" customHeight="1" x14ac:dyDescent="0.2">
      <c r="A60" s="51"/>
      <c r="B60" s="52"/>
      <c r="C60" s="52"/>
      <c r="D60" s="52"/>
      <c r="E60" s="52"/>
      <c r="F60" s="52"/>
      <c r="G60" s="53"/>
    </row>
    <row r="61" spans="1:7" ht="15" customHeight="1" x14ac:dyDescent="0.2">
      <c r="A61" s="50" t="s">
        <v>40</v>
      </c>
      <c r="B61" s="149"/>
      <c r="C61" s="149"/>
      <c r="D61" s="149"/>
      <c r="E61" s="149"/>
      <c r="F61" s="149"/>
      <c r="G61" s="150"/>
    </row>
    <row r="62" spans="1:7" ht="54" customHeight="1" x14ac:dyDescent="0.2">
      <c r="A62" s="47" t="s">
        <v>39</v>
      </c>
      <c r="B62" s="151"/>
      <c r="C62" s="152"/>
      <c r="D62" s="152"/>
      <c r="E62" s="152"/>
      <c r="F62" s="152"/>
      <c r="G62" s="153"/>
    </row>
    <row r="63" spans="1:7" ht="35.25" customHeight="1" x14ac:dyDescent="0.2">
      <c r="A63" s="48"/>
      <c r="B63" s="140"/>
      <c r="C63" s="141"/>
      <c r="D63" s="141"/>
      <c r="E63" s="141"/>
      <c r="F63" s="141"/>
      <c r="G63" s="142"/>
    </row>
    <row r="64" spans="1:7" ht="35.25" customHeight="1" x14ac:dyDescent="0.2">
      <c r="A64" s="48"/>
      <c r="B64" s="173"/>
      <c r="C64" s="174"/>
      <c r="D64" s="174"/>
      <c r="E64" s="174"/>
      <c r="F64" s="174"/>
      <c r="G64" s="175"/>
    </row>
    <row r="65" spans="1:7" ht="12" customHeight="1" x14ac:dyDescent="0.2">
      <c r="A65" s="54"/>
      <c r="B65" s="55"/>
      <c r="C65" s="55"/>
      <c r="D65" s="55"/>
      <c r="E65" s="55"/>
      <c r="F65" s="55"/>
      <c r="G65" s="56"/>
    </row>
    <row r="66" spans="1:7" ht="15" customHeight="1" x14ac:dyDescent="0.2">
      <c r="A66" s="50" t="s">
        <v>41</v>
      </c>
      <c r="B66" s="149"/>
      <c r="C66" s="149"/>
      <c r="D66" s="149"/>
      <c r="E66" s="149"/>
      <c r="F66" s="149"/>
      <c r="G66" s="150"/>
    </row>
    <row r="67" spans="1:7" ht="54" customHeight="1" x14ac:dyDescent="0.2">
      <c r="A67" s="47" t="s">
        <v>39</v>
      </c>
      <c r="B67" s="151"/>
      <c r="C67" s="152"/>
      <c r="D67" s="152"/>
      <c r="E67" s="152"/>
      <c r="F67" s="152"/>
      <c r="G67" s="153"/>
    </row>
    <row r="68" spans="1:7" ht="35.25" customHeight="1" x14ac:dyDescent="0.2">
      <c r="A68" s="48"/>
      <c r="B68" s="140"/>
      <c r="C68" s="141"/>
      <c r="D68" s="141"/>
      <c r="E68" s="141"/>
      <c r="F68" s="141"/>
      <c r="G68" s="142"/>
    </row>
    <row r="69" spans="1:7" ht="35.25" customHeight="1" x14ac:dyDescent="0.2">
      <c r="A69" s="81"/>
      <c r="B69" s="176"/>
      <c r="C69" s="177"/>
      <c r="D69" s="177"/>
      <c r="E69" s="177"/>
      <c r="F69" s="177"/>
      <c r="G69" s="178"/>
    </row>
    <row r="70" spans="1:7" ht="12" customHeight="1" thickBot="1" x14ac:dyDescent="0.25">
      <c r="A70" s="32"/>
      <c r="B70" s="32"/>
      <c r="C70" s="32"/>
      <c r="D70" s="32"/>
      <c r="E70" s="32"/>
      <c r="F70" s="32"/>
      <c r="G70" s="32"/>
    </row>
    <row r="71" spans="1:7" ht="15" customHeight="1" x14ac:dyDescent="0.2">
      <c r="A71" s="80" t="s">
        <v>42</v>
      </c>
      <c r="B71" s="154"/>
      <c r="C71" s="154"/>
      <c r="D71" s="154"/>
      <c r="E71" s="154"/>
      <c r="F71" s="154"/>
      <c r="G71" s="155"/>
    </row>
    <row r="72" spans="1:7" ht="54" customHeight="1" x14ac:dyDescent="0.2">
      <c r="A72" s="47" t="s">
        <v>39</v>
      </c>
      <c r="B72" s="151"/>
      <c r="C72" s="152"/>
      <c r="D72" s="152"/>
      <c r="E72" s="152"/>
      <c r="F72" s="152"/>
      <c r="G72" s="153"/>
    </row>
    <row r="73" spans="1:7" ht="35.25" customHeight="1" x14ac:dyDescent="0.2">
      <c r="A73" s="48"/>
      <c r="B73" s="140"/>
      <c r="C73" s="141"/>
      <c r="D73" s="141"/>
      <c r="E73" s="141"/>
      <c r="F73" s="141"/>
      <c r="G73" s="142"/>
    </row>
    <row r="74" spans="1:7" ht="35.25" customHeight="1" x14ac:dyDescent="0.2">
      <c r="A74" s="48"/>
      <c r="B74" s="173"/>
      <c r="C74" s="174"/>
      <c r="D74" s="174"/>
      <c r="E74" s="174"/>
      <c r="F74" s="174"/>
      <c r="G74" s="175"/>
    </row>
    <row r="75" spans="1:7" ht="12" customHeight="1" x14ac:dyDescent="0.2">
      <c r="A75" s="54"/>
      <c r="B75" s="55"/>
      <c r="C75" s="55"/>
      <c r="D75" s="55"/>
      <c r="E75" s="55"/>
      <c r="F75" s="55"/>
      <c r="G75" s="56"/>
    </row>
    <row r="76" spans="1:7" ht="15" customHeight="1" x14ac:dyDescent="0.2">
      <c r="A76" s="50" t="s">
        <v>43</v>
      </c>
      <c r="B76" s="149"/>
      <c r="C76" s="149"/>
      <c r="D76" s="149"/>
      <c r="E76" s="149"/>
      <c r="F76" s="149"/>
      <c r="G76" s="150"/>
    </row>
    <row r="77" spans="1:7" ht="54" customHeight="1" x14ac:dyDescent="0.2">
      <c r="A77" s="47" t="s">
        <v>39</v>
      </c>
      <c r="B77" s="151"/>
      <c r="C77" s="152"/>
      <c r="D77" s="152"/>
      <c r="E77" s="152"/>
      <c r="F77" s="152"/>
      <c r="G77" s="153"/>
    </row>
    <row r="78" spans="1:7" ht="35.25" customHeight="1" x14ac:dyDescent="0.2">
      <c r="A78" s="48"/>
      <c r="B78" s="140"/>
      <c r="C78" s="141"/>
      <c r="D78" s="141"/>
      <c r="E78" s="141"/>
      <c r="F78" s="141"/>
      <c r="G78" s="142"/>
    </row>
    <row r="79" spans="1:7" ht="35.25" customHeight="1" thickBot="1" x14ac:dyDescent="0.25">
      <c r="A79" s="49"/>
      <c r="B79" s="192"/>
      <c r="C79" s="193"/>
      <c r="D79" s="193"/>
      <c r="E79" s="193"/>
      <c r="F79" s="193"/>
      <c r="G79" s="194"/>
    </row>
    <row r="80" spans="1:7" ht="12" customHeight="1" x14ac:dyDescent="0.2">
      <c r="A80" s="21"/>
      <c r="B80" s="3"/>
      <c r="C80" s="3"/>
      <c r="D80" s="3"/>
      <c r="E80" s="3"/>
      <c r="F80" s="3"/>
      <c r="G80" s="22"/>
    </row>
    <row r="81" spans="1:7" ht="15" customHeight="1" thickBot="1" x14ac:dyDescent="0.25">
      <c r="A81" s="34"/>
      <c r="B81" s="32"/>
      <c r="C81" s="32"/>
      <c r="D81" s="32"/>
      <c r="E81" s="32"/>
      <c r="F81" s="32"/>
      <c r="G81" s="33"/>
    </row>
    <row r="82" spans="1:7" ht="13.5" thickBot="1" x14ac:dyDescent="0.25"/>
    <row r="83" spans="1:7" ht="15" x14ac:dyDescent="0.25">
      <c r="A83" s="117" t="s">
        <v>26</v>
      </c>
      <c r="B83" s="138"/>
      <c r="C83" s="138"/>
      <c r="D83" s="138"/>
      <c r="E83" s="138"/>
      <c r="F83" s="138"/>
      <c r="G83" s="139"/>
    </row>
    <row r="84" spans="1:7" ht="99" customHeight="1" thickBot="1" x14ac:dyDescent="0.25">
      <c r="A84" s="57" t="s">
        <v>44</v>
      </c>
      <c r="B84" s="195"/>
      <c r="C84" s="195"/>
      <c r="D84" s="195"/>
      <c r="E84" s="195"/>
      <c r="F84" s="195"/>
      <c r="G84" s="196"/>
    </row>
    <row r="85" spans="1:7" ht="13.5" thickBot="1" x14ac:dyDescent="0.25"/>
    <row r="86" spans="1:7" ht="15" x14ac:dyDescent="0.25">
      <c r="A86" s="117" t="s">
        <v>27</v>
      </c>
      <c r="B86" s="138"/>
      <c r="C86" s="138"/>
      <c r="D86" s="138"/>
      <c r="E86" s="138"/>
      <c r="F86" s="138"/>
      <c r="G86" s="139"/>
    </row>
    <row r="87" spans="1:7" ht="36.75" customHeight="1" x14ac:dyDescent="0.2">
      <c r="A87" s="21"/>
      <c r="B87" s="3"/>
      <c r="C87" s="120"/>
      <c r="D87" s="121"/>
      <c r="E87" s="121"/>
      <c r="F87" s="121"/>
      <c r="G87" s="122"/>
    </row>
    <row r="88" spans="1:7" ht="9" customHeight="1" x14ac:dyDescent="0.2">
      <c r="A88" s="21"/>
      <c r="B88" s="3"/>
      <c r="C88" s="3"/>
      <c r="D88" s="3"/>
      <c r="E88" s="3"/>
      <c r="F88" s="3"/>
      <c r="G88" s="22"/>
    </row>
    <row r="89" spans="1:7" ht="36.75" customHeight="1" x14ac:dyDescent="0.2">
      <c r="A89" s="21"/>
      <c r="B89" s="3"/>
      <c r="C89" s="120"/>
      <c r="D89" s="121"/>
      <c r="E89" s="121"/>
      <c r="F89" s="121"/>
      <c r="G89" s="122"/>
    </row>
    <row r="90" spans="1:7" ht="9" customHeight="1" x14ac:dyDescent="0.2">
      <c r="A90" s="21"/>
      <c r="B90" s="3"/>
      <c r="C90" s="3"/>
      <c r="D90" s="3"/>
      <c r="E90" s="3"/>
      <c r="F90" s="3"/>
      <c r="G90" s="22"/>
    </row>
    <row r="91" spans="1:7" ht="36.75" customHeight="1" x14ac:dyDescent="0.2">
      <c r="A91" s="21"/>
      <c r="B91" s="3"/>
      <c r="C91" s="120"/>
      <c r="D91" s="121"/>
      <c r="E91" s="121"/>
      <c r="F91" s="121"/>
      <c r="G91" s="122"/>
    </row>
    <row r="92" spans="1:7" ht="9" customHeight="1" x14ac:dyDescent="0.2">
      <c r="A92" s="21"/>
      <c r="B92" s="3"/>
      <c r="C92" s="3"/>
      <c r="D92" s="3"/>
      <c r="E92" s="3"/>
      <c r="F92" s="3"/>
      <c r="G92" s="22"/>
    </row>
    <row r="93" spans="1:7" ht="36.75" customHeight="1" x14ac:dyDescent="0.2">
      <c r="A93" s="21"/>
      <c r="B93" s="3"/>
      <c r="C93" s="120"/>
      <c r="D93" s="121"/>
      <c r="E93" s="121"/>
      <c r="F93" s="121"/>
      <c r="G93" s="122"/>
    </row>
    <row r="94" spans="1:7" ht="9" customHeight="1" x14ac:dyDescent="0.2">
      <c r="A94" s="21"/>
      <c r="B94" s="3"/>
      <c r="C94" s="3"/>
      <c r="D94" s="3"/>
      <c r="E94" s="3"/>
      <c r="F94" s="3"/>
      <c r="G94" s="22"/>
    </row>
    <row r="95" spans="1:7" ht="36.75" customHeight="1" x14ac:dyDescent="0.2">
      <c r="A95" s="21"/>
      <c r="B95" s="3"/>
      <c r="C95" s="120"/>
      <c r="D95" s="121"/>
      <c r="E95" s="121"/>
      <c r="F95" s="121"/>
      <c r="G95" s="122"/>
    </row>
    <row r="96" spans="1:7" ht="9" customHeight="1" x14ac:dyDescent="0.2">
      <c r="A96" s="21"/>
      <c r="B96" s="3"/>
      <c r="C96" s="3"/>
      <c r="D96" s="3"/>
      <c r="E96" s="3"/>
      <c r="F96" s="3"/>
      <c r="G96" s="22"/>
    </row>
    <row r="97" spans="1:7" ht="36.75" customHeight="1" x14ac:dyDescent="0.2">
      <c r="A97" s="21"/>
      <c r="B97" s="3"/>
      <c r="C97" s="120"/>
      <c r="D97" s="121"/>
      <c r="E97" s="121"/>
      <c r="F97" s="121"/>
      <c r="G97" s="122"/>
    </row>
    <row r="98" spans="1:7" ht="9" customHeight="1" thickBot="1" x14ac:dyDescent="0.25">
      <c r="A98" s="28"/>
      <c r="B98" s="32"/>
      <c r="C98" s="32"/>
      <c r="D98" s="32"/>
      <c r="E98" s="32"/>
      <c r="F98" s="32"/>
      <c r="G98" s="33"/>
    </row>
    <row r="99" spans="1:7" ht="13.5" thickBot="1" x14ac:dyDescent="0.25"/>
    <row r="100" spans="1:7" ht="15" x14ac:dyDescent="0.25">
      <c r="A100" s="23" t="s">
        <v>28</v>
      </c>
      <c r="B100" s="24"/>
      <c r="C100" s="24"/>
      <c r="D100" s="24"/>
      <c r="E100" s="24"/>
      <c r="F100" s="24"/>
      <c r="G100" s="25"/>
    </row>
    <row r="101" spans="1:7" ht="89.25" customHeight="1" thickBot="1" x14ac:dyDescent="0.25">
      <c r="A101" s="28"/>
      <c r="B101" s="32"/>
      <c r="C101" s="32"/>
      <c r="D101" s="32"/>
      <c r="E101" s="32"/>
      <c r="F101" s="32"/>
      <c r="G101" s="33"/>
    </row>
    <row r="102" spans="1:7" ht="13.5" thickBot="1" x14ac:dyDescent="0.25"/>
    <row r="103" spans="1:7" ht="15" x14ac:dyDescent="0.25">
      <c r="A103" s="23" t="s">
        <v>29</v>
      </c>
      <c r="B103" s="24"/>
      <c r="C103" s="24"/>
      <c r="D103" s="24"/>
      <c r="E103" s="24"/>
      <c r="F103" s="24"/>
      <c r="G103" s="25"/>
    </row>
    <row r="104" spans="1:7" x14ac:dyDescent="0.2">
      <c r="A104" s="21"/>
      <c r="B104" s="3"/>
      <c r="C104" s="3"/>
      <c r="D104" s="3"/>
      <c r="E104" s="3"/>
      <c r="F104" s="3"/>
      <c r="G104" s="22"/>
    </row>
    <row r="105" spans="1:7" x14ac:dyDescent="0.2">
      <c r="A105" s="21" t="s">
        <v>11</v>
      </c>
      <c r="B105" s="3"/>
      <c r="C105" s="3"/>
      <c r="D105" s="3"/>
      <c r="E105" s="3"/>
      <c r="F105" s="3"/>
      <c r="G105" s="22"/>
    </row>
    <row r="106" spans="1:7" ht="18" customHeight="1" x14ac:dyDescent="0.2">
      <c r="A106" s="126" t="s">
        <v>56</v>
      </c>
      <c r="B106" s="127"/>
      <c r="C106" s="127"/>
      <c r="D106" s="127"/>
      <c r="E106" s="127"/>
      <c r="F106" s="127"/>
      <c r="G106" s="128"/>
    </row>
    <row r="107" spans="1:7" ht="18" customHeight="1" x14ac:dyDescent="0.2">
      <c r="A107" s="114"/>
      <c r="B107" s="115"/>
      <c r="C107" s="115"/>
      <c r="D107" s="115"/>
      <c r="E107" s="115"/>
      <c r="F107" s="115"/>
      <c r="G107" s="116"/>
    </row>
    <row r="108" spans="1:7" ht="18" customHeight="1" x14ac:dyDescent="0.2">
      <c r="A108" s="77"/>
      <c r="B108" s="78"/>
      <c r="C108" s="78"/>
      <c r="D108" s="78"/>
      <c r="E108" s="78"/>
      <c r="F108" s="78"/>
      <c r="G108" s="79"/>
    </row>
    <row r="109" spans="1:7" ht="18" customHeight="1" x14ac:dyDescent="0.2">
      <c r="A109" s="114"/>
      <c r="B109" s="115"/>
      <c r="C109" s="115"/>
      <c r="D109" s="115"/>
      <c r="E109" s="115"/>
      <c r="F109" s="115"/>
      <c r="G109" s="116"/>
    </row>
    <row r="110" spans="1:7" ht="18" customHeight="1" x14ac:dyDescent="0.2">
      <c r="A110" s="114"/>
      <c r="B110" s="115"/>
      <c r="C110" s="115"/>
      <c r="D110" s="115"/>
      <c r="E110" s="115"/>
      <c r="F110" s="115"/>
      <c r="G110" s="116"/>
    </row>
    <row r="111" spans="1:7" ht="18" customHeight="1" x14ac:dyDescent="0.2">
      <c r="A111" s="114"/>
      <c r="B111" s="115"/>
      <c r="C111" s="115"/>
      <c r="D111" s="115"/>
      <c r="E111" s="115"/>
      <c r="F111" s="115"/>
      <c r="G111" s="116"/>
    </row>
    <row r="112" spans="1:7" ht="18" customHeight="1" x14ac:dyDescent="0.2">
      <c r="A112" s="114"/>
      <c r="B112" s="115"/>
      <c r="C112" s="115"/>
      <c r="D112" s="115"/>
      <c r="E112" s="115"/>
      <c r="F112" s="115"/>
      <c r="G112" s="116"/>
    </row>
    <row r="113" spans="1:7" ht="18" customHeight="1" x14ac:dyDescent="0.2">
      <c r="A113" s="114"/>
      <c r="B113" s="115"/>
      <c r="C113" s="115"/>
      <c r="D113" s="115"/>
      <c r="E113" s="115"/>
      <c r="F113" s="115"/>
      <c r="G113" s="116"/>
    </row>
    <row r="114" spans="1:7" ht="18" customHeight="1" x14ac:dyDescent="0.2">
      <c r="A114" s="114"/>
      <c r="B114" s="115"/>
      <c r="C114" s="115"/>
      <c r="D114" s="115"/>
      <c r="E114" s="115"/>
      <c r="F114" s="115"/>
      <c r="G114" s="116"/>
    </row>
    <row r="115" spans="1:7" ht="18" customHeight="1" thickBot="1" x14ac:dyDescent="0.25">
      <c r="A115" s="123"/>
      <c r="B115" s="124"/>
      <c r="C115" s="124"/>
      <c r="D115" s="124"/>
      <c r="E115" s="124"/>
      <c r="F115" s="124"/>
      <c r="G115" s="125"/>
    </row>
    <row r="116" spans="1:7" ht="13.5" thickBot="1" x14ac:dyDescent="0.25"/>
    <row r="117" spans="1:7" ht="15" x14ac:dyDescent="0.25">
      <c r="A117" s="117" t="s">
        <v>30</v>
      </c>
      <c r="B117" s="118"/>
      <c r="C117" s="118"/>
      <c r="D117" s="118"/>
      <c r="E117" s="118"/>
      <c r="F117" s="118"/>
      <c r="G117" s="119"/>
    </row>
    <row r="118" spans="1:7" x14ac:dyDescent="0.2">
      <c r="A118" s="21"/>
      <c r="B118" s="3"/>
      <c r="C118" s="3"/>
      <c r="D118" s="3"/>
      <c r="E118" s="3"/>
      <c r="F118" s="3"/>
      <c r="G118" s="22"/>
    </row>
    <row r="119" spans="1:7" x14ac:dyDescent="0.2">
      <c r="A119" s="21" t="s">
        <v>12</v>
      </c>
      <c r="B119" s="3"/>
      <c r="C119" s="3"/>
      <c r="D119" s="3"/>
      <c r="E119" s="3"/>
      <c r="F119" s="3"/>
      <c r="G119" s="22"/>
    </row>
    <row r="120" spans="1:7" ht="18" customHeight="1" x14ac:dyDescent="0.2">
      <c r="A120" s="126" t="s">
        <v>59</v>
      </c>
      <c r="B120" s="127"/>
      <c r="C120" s="127"/>
      <c r="D120" s="127"/>
      <c r="E120" s="127"/>
      <c r="F120" s="127"/>
      <c r="G120" s="128"/>
    </row>
    <row r="121" spans="1:7" ht="18" customHeight="1" x14ac:dyDescent="0.2">
      <c r="A121" s="126" t="s">
        <v>60</v>
      </c>
      <c r="B121" s="127"/>
      <c r="C121" s="127"/>
      <c r="D121" s="127"/>
      <c r="E121" s="127"/>
      <c r="F121" s="127"/>
      <c r="G121" s="128"/>
    </row>
    <row r="122" spans="1:7" ht="18" customHeight="1" x14ac:dyDescent="0.2">
      <c r="A122" s="114"/>
      <c r="B122" s="115"/>
      <c r="C122" s="115"/>
      <c r="D122" s="115"/>
      <c r="E122" s="115"/>
      <c r="F122" s="115"/>
      <c r="G122" s="116"/>
    </row>
    <row r="123" spans="1:7" ht="18" customHeight="1" x14ac:dyDescent="0.2">
      <c r="A123" s="114"/>
      <c r="B123" s="115"/>
      <c r="C123" s="115"/>
      <c r="D123" s="115"/>
      <c r="E123" s="115"/>
      <c r="F123" s="115"/>
      <c r="G123" s="116"/>
    </row>
    <row r="124" spans="1:7" ht="18" customHeight="1" x14ac:dyDescent="0.2">
      <c r="A124" s="114"/>
      <c r="B124" s="115"/>
      <c r="C124" s="115"/>
      <c r="D124" s="115"/>
      <c r="E124" s="115"/>
      <c r="F124" s="115"/>
      <c r="G124" s="116"/>
    </row>
    <row r="125" spans="1:7" ht="18" customHeight="1" x14ac:dyDescent="0.2">
      <c r="A125" s="114"/>
      <c r="B125" s="115"/>
      <c r="C125" s="115"/>
      <c r="D125" s="115"/>
      <c r="E125" s="115"/>
      <c r="F125" s="115"/>
      <c r="G125" s="116"/>
    </row>
    <row r="126" spans="1:7" ht="18" customHeight="1" x14ac:dyDescent="0.2">
      <c r="A126" s="114"/>
      <c r="B126" s="115"/>
      <c r="C126" s="115"/>
      <c r="D126" s="115"/>
      <c r="E126" s="115"/>
      <c r="F126" s="115"/>
      <c r="G126" s="116"/>
    </row>
    <row r="127" spans="1:7" ht="18" customHeight="1" x14ac:dyDescent="0.2">
      <c r="A127" s="114"/>
      <c r="B127" s="115"/>
      <c r="C127" s="115"/>
      <c r="D127" s="115"/>
      <c r="E127" s="115"/>
      <c r="F127" s="115"/>
      <c r="G127" s="116"/>
    </row>
    <row r="128" spans="1:7" ht="18" customHeight="1" x14ac:dyDescent="0.2">
      <c r="A128" s="114"/>
      <c r="B128" s="115"/>
      <c r="C128" s="115"/>
      <c r="D128" s="115"/>
      <c r="E128" s="115"/>
      <c r="F128" s="115"/>
      <c r="G128" s="116"/>
    </row>
    <row r="129" spans="1:7" ht="18" customHeight="1" x14ac:dyDescent="0.2">
      <c r="A129" s="114"/>
      <c r="B129" s="115"/>
      <c r="C129" s="115"/>
      <c r="D129" s="115"/>
      <c r="E129" s="115"/>
      <c r="F129" s="115"/>
      <c r="G129" s="116"/>
    </row>
    <row r="130" spans="1:7" ht="18" customHeight="1" x14ac:dyDescent="0.2">
      <c r="A130" s="114"/>
      <c r="B130" s="115"/>
      <c r="C130" s="115"/>
      <c r="D130" s="115"/>
      <c r="E130" s="115"/>
      <c r="F130" s="115"/>
      <c r="G130" s="116"/>
    </row>
    <row r="131" spans="1:7" ht="18" customHeight="1" x14ac:dyDescent="0.2">
      <c r="A131" s="114"/>
      <c r="B131" s="115"/>
      <c r="C131" s="115"/>
      <c r="D131" s="115"/>
      <c r="E131" s="115"/>
      <c r="F131" s="115"/>
      <c r="G131" s="116"/>
    </row>
    <row r="132" spans="1:7" ht="18" customHeight="1" x14ac:dyDescent="0.2">
      <c r="A132" s="114"/>
      <c r="B132" s="115"/>
      <c r="C132" s="115"/>
      <c r="D132" s="115"/>
      <c r="E132" s="115"/>
      <c r="F132" s="115"/>
      <c r="G132" s="116"/>
    </row>
    <row r="133" spans="1:7" ht="18" customHeight="1" x14ac:dyDescent="0.2">
      <c r="A133" s="114"/>
      <c r="B133" s="115"/>
      <c r="C133" s="115"/>
      <c r="D133" s="115"/>
      <c r="E133" s="115"/>
      <c r="F133" s="115"/>
      <c r="G133" s="116"/>
    </row>
    <row r="134" spans="1:7" ht="18" customHeight="1" x14ac:dyDescent="0.2">
      <c r="A134" s="114"/>
      <c r="B134" s="115"/>
      <c r="C134" s="115"/>
      <c r="D134" s="115"/>
      <c r="E134" s="115"/>
      <c r="F134" s="115"/>
      <c r="G134" s="116"/>
    </row>
    <row r="135" spans="1:7" ht="18" customHeight="1" x14ac:dyDescent="0.2">
      <c r="A135" s="114"/>
      <c r="B135" s="115"/>
      <c r="C135" s="115"/>
      <c r="D135" s="115"/>
      <c r="E135" s="115"/>
      <c r="F135" s="115"/>
      <c r="G135" s="116"/>
    </row>
    <row r="136" spans="1:7" ht="18" customHeight="1" x14ac:dyDescent="0.2">
      <c r="A136" s="114"/>
      <c r="B136" s="115"/>
      <c r="C136" s="115"/>
      <c r="D136" s="115"/>
      <c r="E136" s="115"/>
      <c r="F136" s="115"/>
      <c r="G136" s="116"/>
    </row>
    <row r="137" spans="1:7" ht="18" customHeight="1" x14ac:dyDescent="0.2">
      <c r="A137" s="114"/>
      <c r="B137" s="115"/>
      <c r="C137" s="115"/>
      <c r="D137" s="115"/>
      <c r="E137" s="115"/>
      <c r="F137" s="115"/>
      <c r="G137" s="116"/>
    </row>
    <row r="138" spans="1:7" ht="18" customHeight="1" x14ac:dyDescent="0.2">
      <c r="A138" s="114"/>
      <c r="B138" s="115"/>
      <c r="C138" s="115"/>
      <c r="D138" s="115"/>
      <c r="E138" s="115"/>
      <c r="F138" s="115"/>
      <c r="G138" s="116"/>
    </row>
    <row r="139" spans="1:7" ht="18" customHeight="1" x14ac:dyDescent="0.2">
      <c r="A139" s="114"/>
      <c r="B139" s="115"/>
      <c r="C139" s="115"/>
      <c r="D139" s="115"/>
      <c r="E139" s="115"/>
      <c r="F139" s="115"/>
      <c r="G139" s="116"/>
    </row>
    <row r="140" spans="1:7" ht="18" customHeight="1" x14ac:dyDescent="0.2">
      <c r="A140" s="114"/>
      <c r="B140" s="115"/>
      <c r="C140" s="115"/>
      <c r="D140" s="115"/>
      <c r="E140" s="115"/>
      <c r="F140" s="115"/>
      <c r="G140" s="116"/>
    </row>
    <row r="141" spans="1:7" ht="18" customHeight="1" x14ac:dyDescent="0.2">
      <c r="A141" s="114"/>
      <c r="B141" s="115"/>
      <c r="C141" s="115"/>
      <c r="D141" s="115"/>
      <c r="E141" s="115"/>
      <c r="F141" s="115"/>
      <c r="G141" s="116"/>
    </row>
    <row r="142" spans="1:7" ht="18" customHeight="1" x14ac:dyDescent="0.2">
      <c r="A142" s="114"/>
      <c r="B142" s="115"/>
      <c r="C142" s="115"/>
      <c r="D142" s="115"/>
      <c r="E142" s="115"/>
      <c r="F142" s="115"/>
      <c r="G142" s="116"/>
    </row>
    <row r="143" spans="1:7" ht="18" customHeight="1" x14ac:dyDescent="0.2">
      <c r="A143" s="114"/>
      <c r="B143" s="115"/>
      <c r="C143" s="115"/>
      <c r="D143" s="115"/>
      <c r="E143" s="115"/>
      <c r="F143" s="115"/>
      <c r="G143" s="116"/>
    </row>
    <row r="144" spans="1:7" ht="18" customHeight="1" thickBot="1" x14ac:dyDescent="0.25">
      <c r="A144" s="123"/>
      <c r="B144" s="124"/>
      <c r="C144" s="124"/>
      <c r="D144" s="124"/>
      <c r="E144" s="124"/>
      <c r="F144" s="124"/>
      <c r="G144" s="125"/>
    </row>
  </sheetData>
  <sheetProtection sort="0" pivotTables="0"/>
  <mergeCells count="98">
    <mergeCell ref="B24:G24"/>
    <mergeCell ref="B62:G62"/>
    <mergeCell ref="B67:G67"/>
    <mergeCell ref="B58:G58"/>
    <mergeCell ref="B40:G40"/>
    <mergeCell ref="A34:B34"/>
    <mergeCell ref="B26:G30"/>
    <mergeCell ref="B1:E1"/>
    <mergeCell ref="B2:E4"/>
    <mergeCell ref="F1:G1"/>
    <mergeCell ref="F2:G2"/>
    <mergeCell ref="F3:G3"/>
    <mergeCell ref="F4:G4"/>
    <mergeCell ref="A1:A4"/>
    <mergeCell ref="A135:G135"/>
    <mergeCell ref="A128:G128"/>
    <mergeCell ref="A129:G129"/>
    <mergeCell ref="A131:G131"/>
    <mergeCell ref="B78:G78"/>
    <mergeCell ref="B79:G79"/>
    <mergeCell ref="A121:G121"/>
    <mergeCell ref="A124:G124"/>
    <mergeCell ref="A125:G125"/>
    <mergeCell ref="A126:G126"/>
    <mergeCell ref="C87:G87"/>
    <mergeCell ref="C89:G89"/>
    <mergeCell ref="C91:G91"/>
    <mergeCell ref="C93:G93"/>
    <mergeCell ref="B84:G84"/>
    <mergeCell ref="B46:G49"/>
    <mergeCell ref="B61:G61"/>
    <mergeCell ref="A55:G55"/>
    <mergeCell ref="A132:G132"/>
    <mergeCell ref="B56:G56"/>
    <mergeCell ref="B76:G76"/>
    <mergeCell ref="B77:G77"/>
    <mergeCell ref="B74:G74"/>
    <mergeCell ref="A133:G133"/>
    <mergeCell ref="B59:G59"/>
    <mergeCell ref="B63:G63"/>
    <mergeCell ref="B64:G64"/>
    <mergeCell ref="B57:G57"/>
    <mergeCell ref="A113:G113"/>
    <mergeCell ref="A114:G114"/>
    <mergeCell ref="B68:G68"/>
    <mergeCell ref="B69:G69"/>
    <mergeCell ref="A120:G120"/>
    <mergeCell ref="A86:G86"/>
    <mergeCell ref="A83:G83"/>
    <mergeCell ref="B13:C13"/>
    <mergeCell ref="B12:C12"/>
    <mergeCell ref="B9:D9"/>
    <mergeCell ref="B22:G22"/>
    <mergeCell ref="B20:C20"/>
    <mergeCell ref="A15:B15"/>
    <mergeCell ref="E10:G10"/>
    <mergeCell ref="B17:C17"/>
    <mergeCell ref="B18:C18"/>
    <mergeCell ref="B19:C19"/>
    <mergeCell ref="C7:D7"/>
    <mergeCell ref="C8:D8"/>
    <mergeCell ref="A5:B5"/>
    <mergeCell ref="B10:C10"/>
    <mergeCell ref="A109:G109"/>
    <mergeCell ref="A26:A30"/>
    <mergeCell ref="A43:G43"/>
    <mergeCell ref="B73:G73"/>
    <mergeCell ref="B50:G50"/>
    <mergeCell ref="A52:G52"/>
    <mergeCell ref="A36:G36"/>
    <mergeCell ref="A38:G38"/>
    <mergeCell ref="A32:G32"/>
    <mergeCell ref="B66:G66"/>
    <mergeCell ref="B72:G72"/>
    <mergeCell ref="B71:G71"/>
    <mergeCell ref="A144:G144"/>
    <mergeCell ref="A140:G140"/>
    <mergeCell ref="A141:G141"/>
    <mergeCell ref="A142:G142"/>
    <mergeCell ref="A137:G137"/>
    <mergeCell ref="A139:G139"/>
    <mergeCell ref="A138:G138"/>
    <mergeCell ref="A136:G136"/>
    <mergeCell ref="A117:G117"/>
    <mergeCell ref="C95:G95"/>
    <mergeCell ref="A143:G143"/>
    <mergeCell ref="A110:G110"/>
    <mergeCell ref="A111:G111"/>
    <mergeCell ref="A115:G115"/>
    <mergeCell ref="A112:G112"/>
    <mergeCell ref="A122:G122"/>
    <mergeCell ref="A127:G127"/>
    <mergeCell ref="A130:G130"/>
    <mergeCell ref="A123:G123"/>
    <mergeCell ref="C97:G97"/>
    <mergeCell ref="A106:G106"/>
    <mergeCell ref="A107:G107"/>
    <mergeCell ref="A134:G134"/>
  </mergeCells>
  <phoneticPr fontId="1" type="noConversion"/>
  <conditionalFormatting sqref="B57:G57 B62:G62 B67:G67 B72:G72 B77:G77">
    <cfRule type="expression" dxfId="27" priority="1" stopIfTrue="1">
      <formula>AND(B56&lt;&gt;"",B57="")</formula>
    </cfRule>
  </conditionalFormatting>
  <conditionalFormatting sqref="B58:G58 B63:G63 B68:G68 B73:G73 B78:G78">
    <cfRule type="expression" dxfId="26" priority="2" stopIfTrue="1">
      <formula>AND(#REF!=2,$B58="")</formula>
    </cfRule>
  </conditionalFormatting>
  <conditionalFormatting sqref="B59:G59 B64:G64 B69:G69 B74:G74 B79:G79">
    <cfRule type="expression" dxfId="25" priority="3" stopIfTrue="1">
      <formula>AND(#REF!=1,$B59="")</formula>
    </cfRule>
  </conditionalFormatting>
  <conditionalFormatting sqref="C87:G87 C89:G89 C91:G91 C93:G93 C95:G95 C97:G97">
    <cfRule type="expression" dxfId="24" priority="4" stopIfTrue="1">
      <formula>AND(#REF!=TRUE,$C87="")</formula>
    </cfRule>
  </conditionalFormatting>
  <conditionalFormatting sqref="E8 B76:G76 B71:G71 B66:G66 B61:G61 B7:C7 B56:G56 B22:G22 B8:B10 B12:B13 B17:B20">
    <cfRule type="cellIs" dxfId="23" priority="5" stopIfTrue="1" operator="equal">
      <formula>""</formula>
    </cfRule>
  </conditionalFormatting>
  <conditionalFormatting sqref="B40">
    <cfRule type="expression" dxfId="22" priority="6" stopIfTrue="1">
      <formula>#REF!=""</formula>
    </cfRule>
  </conditionalFormatting>
  <conditionalFormatting sqref="B26">
    <cfRule type="expression" dxfId="21" priority="7" stopIfTrue="1">
      <formula>#REF!=""</formula>
    </cfRule>
  </conditionalFormatting>
  <conditionalFormatting sqref="G31">
    <cfRule type="expression" dxfId="20" priority="8" stopIfTrue="1">
      <formula>$B$32="NÃO"</formula>
    </cfRule>
  </conditionalFormatting>
  <conditionalFormatting sqref="D10">
    <cfRule type="expression" dxfId="19" priority="10" stopIfTrue="1">
      <formula>$B$10&lt;&gt;"POLÍTICA-DIVULGAÇÃO"</formula>
    </cfRule>
  </conditionalFormatting>
  <conditionalFormatting sqref="C31:D31">
    <cfRule type="expression" dxfId="18" priority="15" stopIfTrue="1">
      <formula>$B$31="NÃO"</formula>
    </cfRule>
  </conditionalFormatting>
  <dataValidations xWindow="324" yWindow="399" count="6">
    <dataValidation type="date" allowBlank="1" showInputMessage="1" showErrorMessage="1" sqref="B17:C20" xr:uid="{00000000-0002-0000-0000-000000000000}">
      <formula1>HX9</formula1>
      <formula2>HX9+365</formula2>
    </dataValidation>
    <dataValidation type="whole" allowBlank="1" showInputMessage="1" showErrorMessage="1" errorTitle="Número de JOB Inválido" error="Redigite o número do JOB" sqref="B7" xr:uid="{00000000-0002-0000-0000-000001000000}">
      <formula1>1</formula1>
      <formula2>4000</formula2>
    </dataValidation>
    <dataValidation type="list" allowBlank="1" showInputMessage="1" showErrorMessage="1" promptTitle="Escolha uma das Opções" prompt="SIM - Informar ao lado o número do Job anterior_x000a_NÃO" sqref="B31" xr:uid="{00000000-0002-0000-0000-000002000000}">
      <formula1>"SIM,NÃO"</formula1>
    </dataValidation>
    <dataValidation type="whole" allowBlank="1" showInputMessage="1" showErrorMessage="1" sqref="E31" xr:uid="{00000000-0002-0000-0000-000003000000}">
      <formula1>1</formula1>
      <formula2>4000</formula2>
    </dataValidation>
    <dataValidation type="list" allowBlank="1" showInputMessage="1" showErrorMessage="1" promptTitle="Selecione o tipo de estudo" prompt="MERCADO_x000a_OPINIÃO_x000a_POLÍTICA-DIVULGAÇÃO_x000a_POLÍTICA-SEM DIVULGAÇÃO" sqref="B10" xr:uid="{00000000-0002-0000-0000-000004000000}">
      <formula1>"MERCADO,OPINIÃO,POLÍTICA-DIVULGAÇÃO,POLÍTICA-SEM DIVULGAÇÃO"</formula1>
    </dataValidation>
    <dataValidation type="whole" allowBlank="1" showInputMessage="1" showErrorMessage="1" errorTitle="Número de rodada Inválido" error="Redigite o número da rodada" sqref="E8" xr:uid="{00000000-0002-0000-0000-000005000000}">
      <formula1>1</formula1>
      <formula2>99</formula2>
    </dataValidation>
  </dataValidations>
  <printOptions horizontalCentered="1"/>
  <pageMargins left="0.19685039370078741" right="0.19685039370078741" top="0.27559055118110237" bottom="0.27559055118110237" header="0.11811023622047245" footer="0.11811023622047245"/>
  <pageSetup paperSize="9" scale="91" orientation="portrait" r:id="rId1"/>
  <headerFooter alignWithMargins="0"/>
  <rowBreaks count="3" manualBreakCount="3">
    <brk id="42" max="16383" man="1"/>
    <brk id="70" max="16383" man="1"/>
    <brk id="102" max="16383" man="1"/>
  </rowBreaks>
  <drawing r:id="rId2"/>
  <legacyDrawing r:id="rId3"/>
  <controls>
    <mc:AlternateContent xmlns:mc="http://schemas.openxmlformats.org/markup-compatibility/2006">
      <mc:Choice Requires="x14">
        <control shapeId="2068" r:id="rId4" name="TextBox2">
          <controlPr defaultSize="0" autoLine="0" r:id="rId5">
            <anchor moveWithCells="1">
              <from>
                <xdr:col>4</xdr:col>
                <xdr:colOff>238125</xdr:colOff>
                <xdr:row>34</xdr:row>
                <xdr:rowOff>628650</xdr:rowOff>
              </from>
              <to>
                <xdr:col>6</xdr:col>
                <xdr:colOff>314325</xdr:colOff>
                <xdr:row>34</xdr:row>
                <xdr:rowOff>838200</xdr:rowOff>
              </to>
            </anchor>
          </controlPr>
        </control>
      </mc:Choice>
      <mc:Fallback>
        <control shapeId="2068" r:id="rId4" name="TextBox2"/>
      </mc:Fallback>
    </mc:AlternateContent>
    <mc:AlternateContent xmlns:mc="http://schemas.openxmlformats.org/markup-compatibility/2006">
      <mc:Choice Requires="x14">
        <control shapeId="2114" r:id="rId6" name="Label1">
          <controlPr defaultSize="0" autoLine="0" r:id="rId7">
            <anchor moveWithCells="1">
              <from>
                <xdr:col>0</xdr:col>
                <xdr:colOff>1981200</xdr:colOff>
                <xdr:row>90</xdr:row>
                <xdr:rowOff>257175</xdr:rowOff>
              </from>
              <to>
                <xdr:col>1</xdr:col>
                <xdr:colOff>1181100</xdr:colOff>
                <xdr:row>90</xdr:row>
                <xdr:rowOff>400050</xdr:rowOff>
              </to>
            </anchor>
          </controlPr>
        </control>
      </mc:Choice>
      <mc:Fallback>
        <control shapeId="2114" r:id="rId6" name="Label1"/>
      </mc:Fallback>
    </mc:AlternateContent>
    <mc:AlternateContent xmlns:mc="http://schemas.openxmlformats.org/markup-compatibility/2006">
      <mc:Choice Requires="x14">
        <control shapeId="2159" r:id="rId8" name="TextBox1">
          <controlPr defaultSize="0" autoLine="0" r:id="rId5">
            <anchor moveWithCells="1">
              <from>
                <xdr:col>0</xdr:col>
                <xdr:colOff>1209675</xdr:colOff>
                <xdr:row>34</xdr:row>
                <xdr:rowOff>809625</xdr:rowOff>
              </from>
              <to>
                <xdr:col>1</xdr:col>
                <xdr:colOff>409575</xdr:colOff>
                <xdr:row>34</xdr:row>
                <xdr:rowOff>1019175</xdr:rowOff>
              </to>
            </anchor>
          </controlPr>
        </control>
      </mc:Choice>
      <mc:Fallback>
        <control shapeId="2159" r:id="rId8" name="TextBox1"/>
      </mc:Fallback>
    </mc:AlternateContent>
    <mc:AlternateContent xmlns:mc="http://schemas.openxmlformats.org/markup-compatibility/2006">
      <mc:Choice Requires="x14">
        <control shapeId="2050" r:id="rId9" name="Group Box 2">
          <controlPr defaultSize="0" autoFill="0" autoPict="0">
            <anchor moveWithCells="1">
              <from>
                <xdr:col>0</xdr:col>
                <xdr:colOff>152400</xdr:colOff>
                <xdr:row>34</xdr:row>
                <xdr:rowOff>66675</xdr:rowOff>
              </from>
              <to>
                <xdr:col>1</xdr:col>
                <xdr:colOff>495300</xdr:colOff>
                <xdr:row>34</xdr:row>
                <xdr:rowOff>1038225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1" r:id="rId10" name="Group Box 3">
          <controlPr defaultSize="0" autoFill="0" autoPict="0">
            <anchor moveWithCells="1">
              <from>
                <xdr:col>5</xdr:col>
                <xdr:colOff>104775</xdr:colOff>
                <xdr:row>10</xdr:row>
                <xdr:rowOff>47625</xdr:rowOff>
              </from>
              <to>
                <xdr:col>6</xdr:col>
                <xdr:colOff>885825</xdr:colOff>
                <xdr:row>12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2" r:id="rId11" name="Option Button 4">
          <controlPr defaultSize="0" autoFill="0" autoLine="0" autoPict="0">
            <anchor moveWithCells="1">
              <from>
                <xdr:col>5</xdr:col>
                <xdr:colOff>266700</xdr:colOff>
                <xdr:row>10</xdr:row>
                <xdr:rowOff>104775</xdr:rowOff>
              </from>
              <to>
                <xdr:col>6</xdr:col>
                <xdr:colOff>800100</xdr:colOff>
                <xdr:row>11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3" r:id="rId12" name="Option Button 5">
          <controlPr defaultSize="0" autoFill="0" autoLine="0" autoPict="0">
            <anchor moveWithCells="1">
              <from>
                <xdr:col>5</xdr:col>
                <xdr:colOff>266700</xdr:colOff>
                <xdr:row>11</xdr:row>
                <xdr:rowOff>123825</xdr:rowOff>
              </from>
              <to>
                <xdr:col>6</xdr:col>
                <xdr:colOff>523875</xdr:colOff>
                <xdr:row>12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4" r:id="rId13" name="Check Box 6">
          <controlPr defaultSize="0" autoFill="0" autoLine="0" autoPict="0">
            <anchor moveWithCells="1">
              <from>
                <xdr:col>0</xdr:col>
                <xdr:colOff>276225</xdr:colOff>
                <xdr:row>34</xdr:row>
                <xdr:rowOff>190500</xdr:rowOff>
              </from>
              <to>
                <xdr:col>0</xdr:col>
                <xdr:colOff>1828800</xdr:colOff>
                <xdr:row>34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5" r:id="rId14" name="Group Box 7">
          <controlPr defaultSize="0" autoFill="0" autoPict="0">
            <anchor moveWithCells="1">
              <from>
                <xdr:col>5</xdr:col>
                <xdr:colOff>104775</xdr:colOff>
                <xdr:row>6</xdr:row>
                <xdr:rowOff>9525</xdr:rowOff>
              </from>
              <to>
                <xdr:col>6</xdr:col>
                <xdr:colOff>885825</xdr:colOff>
                <xdr:row>9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6" r:id="rId15" name="Option Button 8">
          <controlPr defaultSize="0" autoFill="0" autoLine="0" autoPict="0">
            <anchor moveWithCells="1">
              <from>
                <xdr:col>5</xdr:col>
                <xdr:colOff>266700</xdr:colOff>
                <xdr:row>6</xdr:row>
                <xdr:rowOff>28575</xdr:rowOff>
              </from>
              <to>
                <xdr:col>6</xdr:col>
                <xdr:colOff>800100</xdr:colOff>
                <xdr:row>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7" r:id="rId16" name="Option Button 9">
          <controlPr defaultSize="0" autoFill="0" autoLine="0" autoPict="0">
            <anchor moveWithCells="1">
              <from>
                <xdr:col>5</xdr:col>
                <xdr:colOff>266700</xdr:colOff>
                <xdr:row>6</xdr:row>
                <xdr:rowOff>200025</xdr:rowOff>
              </from>
              <to>
                <xdr:col>6</xdr:col>
                <xdr:colOff>523875</xdr:colOff>
                <xdr:row>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8" r:id="rId17" name="Option Button 10">
          <controlPr defaultSize="0" autoFill="0" autoLine="0" autoPict="0">
            <anchor moveWithCells="1">
              <from>
                <xdr:col>5</xdr:col>
                <xdr:colOff>266700</xdr:colOff>
                <xdr:row>7</xdr:row>
                <xdr:rowOff>171450</xdr:rowOff>
              </from>
              <to>
                <xdr:col>6</xdr:col>
                <xdr:colOff>523875</xdr:colOff>
                <xdr:row>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9" r:id="rId18" name="Check Box 11">
          <controlPr defaultSize="0" autoFill="0" autoLine="0" autoPict="0">
            <anchor moveWithCells="1">
              <from>
                <xdr:col>0</xdr:col>
                <xdr:colOff>276225</xdr:colOff>
                <xdr:row>34</xdr:row>
                <xdr:rowOff>581025</xdr:rowOff>
              </from>
              <to>
                <xdr:col>0</xdr:col>
                <xdr:colOff>1828800</xdr:colOff>
                <xdr:row>34</xdr:row>
                <xdr:rowOff>800100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0" r:id="rId19" name="Check Box 12">
          <controlPr defaultSize="0" autoFill="0" autoLine="0" autoPict="0">
            <anchor moveWithCells="1">
              <from>
                <xdr:col>0</xdr:col>
                <xdr:colOff>276225</xdr:colOff>
                <xdr:row>34</xdr:row>
                <xdr:rowOff>381000</xdr:rowOff>
              </from>
              <to>
                <xdr:col>0</xdr:col>
                <xdr:colOff>1828800</xdr:colOff>
                <xdr:row>34</xdr:row>
                <xdr:rowOff>600075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1" r:id="rId20" name="Check Box 13">
          <controlPr defaultSize="0" autoFill="0" autoLine="0" autoPict="0">
            <anchor moveWithCells="1">
              <from>
                <xdr:col>0</xdr:col>
                <xdr:colOff>276225</xdr:colOff>
                <xdr:row>34</xdr:row>
                <xdr:rowOff>752475</xdr:rowOff>
              </from>
              <to>
                <xdr:col>0</xdr:col>
                <xdr:colOff>1828800</xdr:colOff>
                <xdr:row>34</xdr:row>
                <xdr:rowOff>1057275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3" r:id="rId21" name="Group Box 15">
          <controlPr defaultSize="0" autoFill="0" autoPict="0">
            <anchor moveWithCells="1">
              <from>
                <xdr:col>2</xdr:col>
                <xdr:colOff>133350</xdr:colOff>
                <xdr:row>33</xdr:row>
                <xdr:rowOff>142875</xdr:rowOff>
              </from>
              <to>
                <xdr:col>6</xdr:col>
                <xdr:colOff>390525</xdr:colOff>
                <xdr:row>34</xdr:row>
                <xdr:rowOff>1057275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4" r:id="rId22" name="Check Box 16">
          <controlPr defaultSize="0" autoFill="0" autoLine="0" autoPict="0">
            <anchor moveWithCells="1">
              <from>
                <xdr:col>2</xdr:col>
                <xdr:colOff>285750</xdr:colOff>
                <xdr:row>34</xdr:row>
                <xdr:rowOff>19050</xdr:rowOff>
              </from>
              <to>
                <xdr:col>5</xdr:col>
                <xdr:colOff>266700</xdr:colOff>
                <xdr:row>34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5" r:id="rId23" name="Check Box 17">
          <controlPr defaultSize="0" autoFill="0" autoLine="0" autoPict="0">
            <anchor moveWithCells="1">
              <from>
                <xdr:col>2</xdr:col>
                <xdr:colOff>285750</xdr:colOff>
                <xdr:row>34</xdr:row>
                <xdr:rowOff>219075</xdr:rowOff>
              </from>
              <to>
                <xdr:col>5</xdr:col>
                <xdr:colOff>266700</xdr:colOff>
                <xdr:row>34</xdr:row>
                <xdr:rowOff>438150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6" r:id="rId24" name="Check Box 18">
          <controlPr defaultSize="0" autoFill="0" autoLine="0" autoPict="0">
            <anchor moveWithCells="1">
              <from>
                <xdr:col>2</xdr:col>
                <xdr:colOff>285750</xdr:colOff>
                <xdr:row>34</xdr:row>
                <xdr:rowOff>409575</xdr:rowOff>
              </from>
              <to>
                <xdr:col>5</xdr:col>
                <xdr:colOff>266700</xdr:colOff>
                <xdr:row>34</xdr:row>
                <xdr:rowOff>628650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7" r:id="rId25" name="Check Box 19">
          <controlPr defaultSize="0" autoFill="0" autoLine="0" autoPict="0">
            <anchor moveWithCells="1">
              <from>
                <xdr:col>2</xdr:col>
                <xdr:colOff>285750</xdr:colOff>
                <xdr:row>34</xdr:row>
                <xdr:rowOff>600075</xdr:rowOff>
              </from>
              <to>
                <xdr:col>5</xdr:col>
                <xdr:colOff>266700</xdr:colOff>
                <xdr:row>34</xdr:row>
                <xdr:rowOff>819150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69" r:id="rId26" name="Check Box 21">
          <controlPr defaultSize="0" autoFill="0" autoLine="0" autoPict="0">
            <anchor moveWithCells="1">
              <from>
                <xdr:col>2</xdr:col>
                <xdr:colOff>285750</xdr:colOff>
                <xdr:row>34</xdr:row>
                <xdr:rowOff>790575</xdr:rowOff>
              </from>
              <to>
                <xdr:col>5</xdr:col>
                <xdr:colOff>266700</xdr:colOff>
                <xdr:row>34</xdr:row>
                <xdr:rowOff>1009650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0" r:id="rId27" name="Group Box 22">
          <controlPr defaultSize="0" autoFill="0" autoPict="0">
            <anchor moveWithCells="1">
              <from>
                <xdr:col>0</xdr:col>
                <xdr:colOff>28575</xdr:colOff>
                <xdr:row>39</xdr:row>
                <xdr:rowOff>247650</xdr:rowOff>
              </from>
              <to>
                <xdr:col>0</xdr:col>
                <xdr:colOff>2066925</xdr:colOff>
                <xdr:row>39</xdr:row>
                <xdr:rowOff>847725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1" r:id="rId28" name="Option Button 23">
          <controlPr defaultSize="0" autoFill="0" autoLine="0" autoPict="0">
            <anchor moveWithCells="1">
              <from>
                <xdr:col>0</xdr:col>
                <xdr:colOff>47625</xdr:colOff>
                <xdr:row>39</xdr:row>
                <xdr:rowOff>352425</xdr:rowOff>
              </from>
              <to>
                <xdr:col>0</xdr:col>
                <xdr:colOff>1800225</xdr:colOff>
                <xdr:row>39</xdr:row>
                <xdr:rowOff>571500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2" r:id="rId29" name="Option Button 24">
          <controlPr defaultSize="0" autoFill="0" autoLine="0" autoPict="0">
            <anchor moveWithCells="1">
              <from>
                <xdr:col>0</xdr:col>
                <xdr:colOff>47625</xdr:colOff>
                <xdr:row>39</xdr:row>
                <xdr:rowOff>533400</xdr:rowOff>
              </from>
              <to>
                <xdr:col>0</xdr:col>
                <xdr:colOff>1038225</xdr:colOff>
                <xdr:row>39</xdr:row>
                <xdr:rowOff>752475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3" r:id="rId30" name="Group Box 25">
          <controlPr defaultSize="0" autoFill="0" autoPict="0">
            <anchor moveWithCells="1">
              <from>
                <xdr:col>0</xdr:col>
                <xdr:colOff>28575</xdr:colOff>
                <xdr:row>44</xdr:row>
                <xdr:rowOff>190500</xdr:rowOff>
              </from>
              <to>
                <xdr:col>0</xdr:col>
                <xdr:colOff>2066925</xdr:colOff>
                <xdr:row>48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4" r:id="rId31" name="Option Button 26">
          <controlPr defaultSize="0" autoFill="0" autoLine="0" autoPict="0">
            <anchor moveWithCells="1">
              <from>
                <xdr:col>0</xdr:col>
                <xdr:colOff>66675</xdr:colOff>
                <xdr:row>45</xdr:row>
                <xdr:rowOff>19050</xdr:rowOff>
              </from>
              <to>
                <xdr:col>0</xdr:col>
                <xdr:colOff>1809750</xdr:colOff>
                <xdr:row>46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5" r:id="rId32" name="Option Button 27">
          <controlPr defaultSize="0" autoFill="0" autoLine="0" autoPict="0">
            <anchor moveWithCells="1">
              <from>
                <xdr:col>0</xdr:col>
                <xdr:colOff>66675</xdr:colOff>
                <xdr:row>46</xdr:row>
                <xdr:rowOff>19050</xdr:rowOff>
              </from>
              <to>
                <xdr:col>0</xdr:col>
                <xdr:colOff>2038350</xdr:colOff>
                <xdr:row>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6" r:id="rId33" name="Option Button 28">
          <controlPr defaultSize="0" autoFill="0" autoLine="0" autoPict="0">
            <anchor moveWithCells="1">
              <from>
                <xdr:col>0</xdr:col>
                <xdr:colOff>66675</xdr:colOff>
                <xdr:row>47</xdr:row>
                <xdr:rowOff>28575</xdr:rowOff>
              </from>
              <to>
                <xdr:col>0</xdr:col>
                <xdr:colOff>2038350</xdr:colOff>
                <xdr:row>48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7" r:id="rId34" name="Group Box 29">
          <controlPr defaultSize="0" autoFill="0" autoPict="0">
            <anchor moveWithCells="1">
              <from>
                <xdr:col>0</xdr:col>
                <xdr:colOff>85725</xdr:colOff>
                <xdr:row>52</xdr:row>
                <xdr:rowOff>57150</xdr:rowOff>
              </from>
              <to>
                <xdr:col>6</xdr:col>
                <xdr:colOff>628650</xdr:colOff>
                <xdr:row>52</xdr:row>
                <xdr:rowOff>2590800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8" r:id="rId35" name="Check Box 30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209550</xdr:rowOff>
              </from>
              <to>
                <xdr:col>6</xdr:col>
                <xdr:colOff>600075</xdr:colOff>
                <xdr:row>52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79" r:id="rId36" name="Check Box 31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371475</xdr:rowOff>
              </from>
              <to>
                <xdr:col>6</xdr:col>
                <xdr:colOff>600075</xdr:colOff>
                <xdr:row>52</xdr:row>
                <xdr:rowOff>590550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0" r:id="rId37" name="Check Box 32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533400</xdr:rowOff>
              </from>
              <to>
                <xdr:col>6</xdr:col>
                <xdr:colOff>600075</xdr:colOff>
                <xdr:row>52</xdr:row>
                <xdr:rowOff>752475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1" r:id="rId38" name="Check Box 33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704850</xdr:rowOff>
              </from>
              <to>
                <xdr:col>6</xdr:col>
                <xdr:colOff>600075</xdr:colOff>
                <xdr:row>52</xdr:row>
                <xdr:rowOff>914400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2" r:id="rId39" name="Check Box 34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857250</xdr:rowOff>
              </from>
              <to>
                <xdr:col>6</xdr:col>
                <xdr:colOff>600075</xdr:colOff>
                <xdr:row>52</xdr:row>
                <xdr:rowOff>1076325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3" r:id="rId40" name="Check Box 35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1990725</xdr:rowOff>
              </from>
              <to>
                <xdr:col>6</xdr:col>
                <xdr:colOff>600075</xdr:colOff>
                <xdr:row>52</xdr:row>
                <xdr:rowOff>2209800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4" r:id="rId41" name="Check Box 36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1181100</xdr:rowOff>
              </from>
              <to>
                <xdr:col>6</xdr:col>
                <xdr:colOff>600075</xdr:colOff>
                <xdr:row>52</xdr:row>
                <xdr:rowOff>1400175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5" r:id="rId42" name="Check Box 37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1343025</xdr:rowOff>
              </from>
              <to>
                <xdr:col>6</xdr:col>
                <xdr:colOff>600075</xdr:colOff>
                <xdr:row>52</xdr:row>
                <xdr:rowOff>1562100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6" r:id="rId43" name="Check Box 38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1504950</xdr:rowOff>
              </from>
              <to>
                <xdr:col>6</xdr:col>
                <xdr:colOff>600075</xdr:colOff>
                <xdr:row>52</xdr:row>
                <xdr:rowOff>1724025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7" r:id="rId44" name="Check Box 39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1666875</xdr:rowOff>
              </from>
              <to>
                <xdr:col>6</xdr:col>
                <xdr:colOff>600075</xdr:colOff>
                <xdr:row>52</xdr:row>
                <xdr:rowOff>1885950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8" r:id="rId45" name="Check Box 40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1828800</xdr:rowOff>
              </from>
              <to>
                <xdr:col>6</xdr:col>
                <xdr:colOff>600075</xdr:colOff>
                <xdr:row>52</xdr:row>
                <xdr:rowOff>2047875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89" r:id="rId46" name="Check Box 41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1019175</xdr:rowOff>
              </from>
              <to>
                <xdr:col>6</xdr:col>
                <xdr:colOff>600075</xdr:colOff>
                <xdr:row>52</xdr:row>
                <xdr:rowOff>1238250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0" r:id="rId47" name="Check Box 42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2152650</xdr:rowOff>
              </from>
              <to>
                <xdr:col>6</xdr:col>
                <xdr:colOff>600075</xdr:colOff>
                <xdr:row>52</xdr:row>
                <xdr:rowOff>2371725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91" r:id="rId48" name="Check Box 43">
          <controlPr defaultSize="0" autoFill="0" autoLine="0" autoPict="0">
            <anchor moveWithCells="1">
              <from>
                <xdr:col>0</xdr:col>
                <xdr:colOff>171450</xdr:colOff>
                <xdr:row>52</xdr:row>
                <xdr:rowOff>2314575</xdr:rowOff>
              </from>
              <to>
                <xdr:col>6</xdr:col>
                <xdr:colOff>600075</xdr:colOff>
                <xdr:row>52</xdr:row>
                <xdr:rowOff>2533650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2" r:id="rId49" name="Group Box 54">
          <controlPr defaultSize="0" autoFill="0" autoPict="0">
            <anchor moveWithCells="1">
              <from>
                <xdr:col>0</xdr:col>
                <xdr:colOff>66675</xdr:colOff>
                <xdr:row>86</xdr:row>
                <xdr:rowOff>95250</xdr:rowOff>
              </from>
              <to>
                <xdr:col>1</xdr:col>
                <xdr:colOff>1333500</xdr:colOff>
                <xdr:row>87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3" r:id="rId50" name="Check Box 55">
          <controlPr defaultSize="0" autoFill="0" autoLine="0" autoPict="0">
            <anchor moveWithCells="1">
              <from>
                <xdr:col>0</xdr:col>
                <xdr:colOff>180975</xdr:colOff>
                <xdr:row>86</xdr:row>
                <xdr:rowOff>76200</xdr:rowOff>
              </from>
              <to>
                <xdr:col>1</xdr:col>
                <xdr:colOff>1295400</xdr:colOff>
                <xdr:row>87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4" r:id="rId51" name="Group Box 56">
          <controlPr defaultSize="0" autoFill="0" autoPict="0">
            <anchor moveWithCells="1">
              <from>
                <xdr:col>0</xdr:col>
                <xdr:colOff>66675</xdr:colOff>
                <xdr:row>88</xdr:row>
                <xdr:rowOff>95250</xdr:rowOff>
              </from>
              <to>
                <xdr:col>1</xdr:col>
                <xdr:colOff>1333500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5" r:id="rId52" name="Check Box 57">
          <controlPr defaultSize="0" autoFill="0" autoLine="0" autoPict="0">
            <anchor moveWithCells="1">
              <from>
                <xdr:col>0</xdr:col>
                <xdr:colOff>180975</xdr:colOff>
                <xdr:row>88</xdr:row>
                <xdr:rowOff>76200</xdr:rowOff>
              </from>
              <to>
                <xdr:col>1</xdr:col>
                <xdr:colOff>1295400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6" r:id="rId53" name="Group Box 58">
          <controlPr defaultSize="0" autoFill="0" autoPict="0">
            <anchor moveWithCells="1">
              <from>
                <xdr:col>0</xdr:col>
                <xdr:colOff>66675</xdr:colOff>
                <xdr:row>89</xdr:row>
                <xdr:rowOff>104775</xdr:rowOff>
              </from>
              <to>
                <xdr:col>1</xdr:col>
                <xdr:colOff>1333500</xdr:colOff>
                <xdr:row>91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7" r:id="rId54" name="Check Box 59">
          <controlPr defaultSize="0" autoFill="0" autoLine="0" autoPict="0">
            <anchor moveWithCells="1">
              <from>
                <xdr:col>0</xdr:col>
                <xdr:colOff>171450</xdr:colOff>
                <xdr:row>90</xdr:row>
                <xdr:rowOff>28575</xdr:rowOff>
              </from>
              <to>
                <xdr:col>1</xdr:col>
                <xdr:colOff>1285875</xdr:colOff>
                <xdr:row>90</xdr:row>
                <xdr:rowOff>247650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8" r:id="rId55" name="Group Box 60">
          <controlPr defaultSize="0" autoFill="0" autoPict="0">
            <anchor moveWithCells="1">
              <from>
                <xdr:col>0</xdr:col>
                <xdr:colOff>66675</xdr:colOff>
                <xdr:row>92</xdr:row>
                <xdr:rowOff>95250</xdr:rowOff>
              </from>
              <to>
                <xdr:col>1</xdr:col>
                <xdr:colOff>1333500</xdr:colOff>
                <xdr:row>93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09" r:id="rId56" name="Check Box 61">
          <controlPr defaultSize="0" autoFill="0" autoLine="0" autoPict="0">
            <anchor moveWithCells="1">
              <from>
                <xdr:col>0</xdr:col>
                <xdr:colOff>180975</xdr:colOff>
                <xdr:row>92</xdr:row>
                <xdr:rowOff>76200</xdr:rowOff>
              </from>
              <to>
                <xdr:col>1</xdr:col>
                <xdr:colOff>1295400</xdr:colOff>
                <xdr:row>93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0" r:id="rId57" name="Group Box 62">
          <controlPr defaultSize="0" autoFill="0" autoPict="0">
            <anchor moveWithCells="1">
              <from>
                <xdr:col>0</xdr:col>
                <xdr:colOff>66675</xdr:colOff>
                <xdr:row>94</xdr:row>
                <xdr:rowOff>95250</xdr:rowOff>
              </from>
              <to>
                <xdr:col>1</xdr:col>
                <xdr:colOff>1333500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1" r:id="rId58" name="Check Box 63">
          <controlPr defaultSize="0" autoFill="0" autoLine="0" autoPict="0">
            <anchor moveWithCells="1">
              <from>
                <xdr:col>0</xdr:col>
                <xdr:colOff>180975</xdr:colOff>
                <xdr:row>94</xdr:row>
                <xdr:rowOff>76200</xdr:rowOff>
              </from>
              <to>
                <xdr:col>1</xdr:col>
                <xdr:colOff>1295400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2" r:id="rId59" name="Group Box 64">
          <controlPr defaultSize="0" autoFill="0" autoPict="0">
            <anchor moveWithCells="1">
              <from>
                <xdr:col>0</xdr:col>
                <xdr:colOff>66675</xdr:colOff>
                <xdr:row>96</xdr:row>
                <xdr:rowOff>95250</xdr:rowOff>
              </from>
              <to>
                <xdr:col>1</xdr:col>
                <xdr:colOff>1333500</xdr:colOff>
                <xdr:row>97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3" r:id="rId60" name="Check Box 65">
          <controlPr defaultSize="0" autoFill="0" autoLine="0" autoPict="0">
            <anchor moveWithCells="1">
              <from>
                <xdr:col>0</xdr:col>
                <xdr:colOff>180975</xdr:colOff>
                <xdr:row>96</xdr:row>
                <xdr:rowOff>76200</xdr:rowOff>
              </from>
              <to>
                <xdr:col>1</xdr:col>
                <xdr:colOff>1295400</xdr:colOff>
                <xdr:row>97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5" r:id="rId61" name="Group Box 67">
          <controlPr defaultSize="0" autoFill="0" autoPict="0">
            <anchor moveWithCells="1">
              <from>
                <xdr:col>0</xdr:col>
                <xdr:colOff>85725</xdr:colOff>
                <xdr:row>100</xdr:row>
                <xdr:rowOff>57150</xdr:rowOff>
              </from>
              <to>
                <xdr:col>6</xdr:col>
                <xdr:colOff>628650</xdr:colOff>
                <xdr:row>100</xdr:row>
                <xdr:rowOff>1038225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6" r:id="rId62" name="Check Box 68">
          <controlPr defaultSize="0" autoFill="0" autoLine="0" autoPict="0">
            <anchor moveWithCells="1">
              <from>
                <xdr:col>0</xdr:col>
                <xdr:colOff>161925</xdr:colOff>
                <xdr:row>100</xdr:row>
                <xdr:rowOff>133350</xdr:rowOff>
              </from>
              <to>
                <xdr:col>6</xdr:col>
                <xdr:colOff>590550</xdr:colOff>
                <xdr:row>100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7" r:id="rId63" name="Check Box 69">
          <controlPr defaultSize="0" autoFill="0" autoLine="0" autoPict="0">
            <anchor moveWithCells="1">
              <from>
                <xdr:col>0</xdr:col>
                <xdr:colOff>161925</xdr:colOff>
                <xdr:row>100</xdr:row>
                <xdr:rowOff>295275</xdr:rowOff>
              </from>
              <to>
                <xdr:col>6</xdr:col>
                <xdr:colOff>590550</xdr:colOff>
                <xdr:row>100</xdr:row>
                <xdr:rowOff>514350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8" r:id="rId64" name="Check Box 70">
          <controlPr defaultSize="0" autoFill="0" autoLine="0" autoPict="0">
            <anchor moveWithCells="1">
              <from>
                <xdr:col>0</xdr:col>
                <xdr:colOff>161925</xdr:colOff>
                <xdr:row>100</xdr:row>
                <xdr:rowOff>457200</xdr:rowOff>
              </from>
              <to>
                <xdr:col>6</xdr:col>
                <xdr:colOff>590550</xdr:colOff>
                <xdr:row>100</xdr:row>
                <xdr:rowOff>676275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19" r:id="rId65" name="Check Box 71">
          <controlPr defaultSize="0" autoFill="0" autoLine="0" autoPict="0">
            <anchor moveWithCells="1">
              <from>
                <xdr:col>0</xdr:col>
                <xdr:colOff>161925</xdr:colOff>
                <xdr:row>100</xdr:row>
                <xdr:rowOff>619125</xdr:rowOff>
              </from>
              <to>
                <xdr:col>6</xdr:col>
                <xdr:colOff>590550</xdr:colOff>
                <xdr:row>100</xdr:row>
                <xdr:rowOff>838200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20" r:id="rId66" name="Check Box 72">
          <controlPr defaultSize="0" autoFill="0" autoLine="0" autoPict="0">
            <anchor moveWithCells="1">
              <from>
                <xdr:col>0</xdr:col>
                <xdr:colOff>161925</xdr:colOff>
                <xdr:row>100</xdr:row>
                <xdr:rowOff>781050</xdr:rowOff>
              </from>
              <to>
                <xdr:col>6</xdr:col>
                <xdr:colOff>590550</xdr:colOff>
                <xdr:row>100</xdr:row>
                <xdr:rowOff>1000125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5" r:id="rId67" name="Button 107">
          <controlPr defaultSize="0" print="0" autoFill="0" autoPict="0" macro="[0]!Macro_exibe_divulgacao">
            <anchor moveWithCells="1" sizeWithCells="1">
              <from>
                <xdr:col>1</xdr:col>
                <xdr:colOff>1209675</xdr:colOff>
                <xdr:row>5</xdr:row>
                <xdr:rowOff>66675</xdr:rowOff>
              </from>
              <to>
                <xdr:col>4</xdr:col>
                <xdr:colOff>342900</xdr:colOff>
                <xdr:row>5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56" r:id="rId68" name="Button 108">
          <controlPr defaultSize="0" print="0" autoFill="0" autoPict="0" macro="[0]!Macro_exibe_nao_divulgacao">
            <anchor moveWithCells="1" sizeWithCells="1">
              <from>
                <xdr:col>4</xdr:col>
                <xdr:colOff>447675</xdr:colOff>
                <xdr:row>5</xdr:row>
                <xdr:rowOff>66675</xdr:rowOff>
              </from>
              <to>
                <xdr:col>6</xdr:col>
                <xdr:colOff>752475</xdr:colOff>
                <xdr:row>5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0" r:id="rId69" name="Group Box 112">
          <controlPr defaultSize="0" autoFill="0" autoPict="0">
            <anchor moveWithCells="1">
              <from>
                <xdr:col>0</xdr:col>
                <xdr:colOff>28575</xdr:colOff>
                <xdr:row>57</xdr:row>
                <xdr:rowOff>66675</xdr:rowOff>
              </from>
              <to>
                <xdr:col>0</xdr:col>
                <xdr:colOff>2076450</xdr:colOff>
                <xdr:row>57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69" r:id="rId70" name="Group Box 121">
          <controlPr defaultSize="0" autoFill="0" autoPict="0">
            <anchor moveWithCells="1">
              <from>
                <xdr:col>0</xdr:col>
                <xdr:colOff>38100</xdr:colOff>
                <xdr:row>58</xdr:row>
                <xdr:rowOff>38100</xdr:rowOff>
              </from>
              <to>
                <xdr:col>0</xdr:col>
                <xdr:colOff>2066925</xdr:colOff>
                <xdr:row>58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98" r:id="rId71" name="Option Button 150">
          <controlPr defaultSize="0" autoFill="0" autoLine="0" autoPict="0">
            <anchor moveWithCells="1">
              <from>
                <xdr:col>0</xdr:col>
                <xdr:colOff>209550</xdr:colOff>
                <xdr:row>62</xdr:row>
                <xdr:rowOff>171450</xdr:rowOff>
              </from>
              <to>
                <xdr:col>0</xdr:col>
                <xdr:colOff>923925</xdr:colOff>
                <xdr:row>62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199" r:id="rId72" name="Option Button 151">
          <controlPr defaultSize="0" autoFill="0" autoLine="0" autoPict="0">
            <anchor moveWithCells="1">
              <from>
                <xdr:col>0</xdr:col>
                <xdr:colOff>714375</xdr:colOff>
                <xdr:row>62</xdr:row>
                <xdr:rowOff>171450</xdr:rowOff>
              </from>
              <to>
                <xdr:col>0</xdr:col>
                <xdr:colOff>1238250</xdr:colOff>
                <xdr:row>62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0" r:id="rId73" name="Group Box 152">
          <controlPr defaultSize="0" autoFill="0" autoPict="0">
            <anchor moveWithCells="1">
              <from>
                <xdr:col>0</xdr:col>
                <xdr:colOff>38100</xdr:colOff>
                <xdr:row>63</xdr:row>
                <xdr:rowOff>38100</xdr:rowOff>
              </from>
              <to>
                <xdr:col>0</xdr:col>
                <xdr:colOff>2066925</xdr:colOff>
                <xdr:row>63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1" r:id="rId74" name="Option Button 153">
          <controlPr defaultSize="0" autoFill="0" autoLine="0" autoPict="0">
            <anchor moveWithCells="1">
              <from>
                <xdr:col>0</xdr:col>
                <xdr:colOff>104775</xdr:colOff>
                <xdr:row>63</xdr:row>
                <xdr:rowOff>171450</xdr:rowOff>
              </from>
              <to>
                <xdr:col>0</xdr:col>
                <xdr:colOff>962025</xdr:colOff>
                <xdr:row>63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2" r:id="rId75" name="Option Button 154">
          <controlPr defaultSize="0" autoFill="0" autoLine="0" autoPict="0">
            <anchor moveWithCells="1">
              <from>
                <xdr:col>0</xdr:col>
                <xdr:colOff>714375</xdr:colOff>
                <xdr:row>63</xdr:row>
                <xdr:rowOff>161925</xdr:rowOff>
              </from>
              <to>
                <xdr:col>0</xdr:col>
                <xdr:colOff>1619250</xdr:colOff>
                <xdr:row>63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3" r:id="rId76" name="Group Box 155">
          <controlPr defaultSize="0" autoFill="0" autoPict="0">
            <anchor moveWithCells="1">
              <from>
                <xdr:col>0</xdr:col>
                <xdr:colOff>28575</xdr:colOff>
                <xdr:row>67</xdr:row>
                <xdr:rowOff>66675</xdr:rowOff>
              </from>
              <to>
                <xdr:col>0</xdr:col>
                <xdr:colOff>2076450</xdr:colOff>
                <xdr:row>67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4" r:id="rId77" name="Option Button 156">
          <controlPr defaultSize="0" autoFill="0" autoLine="0" autoPict="0">
            <anchor moveWithCells="1">
              <from>
                <xdr:col>0</xdr:col>
                <xdr:colOff>209550</xdr:colOff>
                <xdr:row>67</xdr:row>
                <xdr:rowOff>171450</xdr:rowOff>
              </from>
              <to>
                <xdr:col>0</xdr:col>
                <xdr:colOff>923925</xdr:colOff>
                <xdr:row>67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5" r:id="rId78" name="Option Button 157">
          <controlPr defaultSize="0" autoFill="0" autoLine="0" autoPict="0">
            <anchor moveWithCells="1">
              <from>
                <xdr:col>0</xdr:col>
                <xdr:colOff>714375</xdr:colOff>
                <xdr:row>67</xdr:row>
                <xdr:rowOff>171450</xdr:rowOff>
              </from>
              <to>
                <xdr:col>0</xdr:col>
                <xdr:colOff>1238250</xdr:colOff>
                <xdr:row>67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6" r:id="rId79" name="Group Box 158">
          <controlPr defaultSize="0" autoFill="0" autoPict="0">
            <anchor moveWithCells="1">
              <from>
                <xdr:col>0</xdr:col>
                <xdr:colOff>38100</xdr:colOff>
                <xdr:row>68</xdr:row>
                <xdr:rowOff>47625</xdr:rowOff>
              </from>
              <to>
                <xdr:col>0</xdr:col>
                <xdr:colOff>2066925</xdr:colOff>
                <xdr:row>68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7" r:id="rId80" name="Option Button 159">
          <controlPr defaultSize="0" autoFill="0" autoLine="0" autoPict="0">
            <anchor moveWithCells="1">
              <from>
                <xdr:col>0</xdr:col>
                <xdr:colOff>104775</xdr:colOff>
                <xdr:row>68</xdr:row>
                <xdr:rowOff>171450</xdr:rowOff>
              </from>
              <to>
                <xdr:col>0</xdr:col>
                <xdr:colOff>962025</xdr:colOff>
                <xdr:row>68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8" r:id="rId81" name="Option Button 160">
          <controlPr defaultSize="0" autoFill="0" autoLine="0" autoPict="0">
            <anchor moveWithCells="1">
              <from>
                <xdr:col>0</xdr:col>
                <xdr:colOff>714375</xdr:colOff>
                <xdr:row>68</xdr:row>
                <xdr:rowOff>161925</xdr:rowOff>
              </from>
              <to>
                <xdr:col>0</xdr:col>
                <xdr:colOff>1619250</xdr:colOff>
                <xdr:row>68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09" r:id="rId82" name="Group Box 161">
          <controlPr defaultSize="0" autoFill="0" autoPict="0">
            <anchor moveWithCells="1">
              <from>
                <xdr:col>0</xdr:col>
                <xdr:colOff>28575</xdr:colOff>
                <xdr:row>72</xdr:row>
                <xdr:rowOff>66675</xdr:rowOff>
              </from>
              <to>
                <xdr:col>0</xdr:col>
                <xdr:colOff>2076450</xdr:colOff>
                <xdr:row>72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12" r:id="rId83" name="Group Box 164">
          <controlPr defaultSize="0" autoFill="0" autoPict="0">
            <anchor moveWithCells="1">
              <from>
                <xdr:col>0</xdr:col>
                <xdr:colOff>38100</xdr:colOff>
                <xdr:row>73</xdr:row>
                <xdr:rowOff>38100</xdr:rowOff>
              </from>
              <to>
                <xdr:col>0</xdr:col>
                <xdr:colOff>2066925</xdr:colOff>
                <xdr:row>73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15" r:id="rId84" name="Group Box 167">
          <controlPr defaultSize="0" autoFill="0" autoPict="0">
            <anchor moveWithCells="1">
              <from>
                <xdr:col>0</xdr:col>
                <xdr:colOff>28575</xdr:colOff>
                <xdr:row>77</xdr:row>
                <xdr:rowOff>66675</xdr:rowOff>
              </from>
              <to>
                <xdr:col>0</xdr:col>
                <xdr:colOff>2076450</xdr:colOff>
                <xdr:row>77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16" r:id="rId85" name="Option Button 168">
          <controlPr defaultSize="0" autoFill="0" autoLine="0" autoPict="0">
            <anchor moveWithCells="1">
              <from>
                <xdr:col>0</xdr:col>
                <xdr:colOff>209550</xdr:colOff>
                <xdr:row>77</xdr:row>
                <xdr:rowOff>171450</xdr:rowOff>
              </from>
              <to>
                <xdr:col>0</xdr:col>
                <xdr:colOff>923925</xdr:colOff>
                <xdr:row>77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17" r:id="rId86" name="Option Button 169">
          <controlPr defaultSize="0" autoFill="0" autoLine="0" autoPict="0">
            <anchor moveWithCells="1">
              <from>
                <xdr:col>0</xdr:col>
                <xdr:colOff>714375</xdr:colOff>
                <xdr:row>77</xdr:row>
                <xdr:rowOff>171450</xdr:rowOff>
              </from>
              <to>
                <xdr:col>0</xdr:col>
                <xdr:colOff>1238250</xdr:colOff>
                <xdr:row>77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18" r:id="rId87" name="Group Box 170">
          <controlPr defaultSize="0" autoFill="0" autoPict="0">
            <anchor moveWithCells="1">
              <from>
                <xdr:col>0</xdr:col>
                <xdr:colOff>38100</xdr:colOff>
                <xdr:row>78</xdr:row>
                <xdr:rowOff>38100</xdr:rowOff>
              </from>
              <to>
                <xdr:col>0</xdr:col>
                <xdr:colOff>2066925</xdr:colOff>
                <xdr:row>78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19" r:id="rId88" name="Option Button 171">
          <controlPr defaultSize="0" autoFill="0" autoLine="0" autoPict="0">
            <anchor moveWithCells="1">
              <from>
                <xdr:col>0</xdr:col>
                <xdr:colOff>104775</xdr:colOff>
                <xdr:row>78</xdr:row>
                <xdr:rowOff>171450</xdr:rowOff>
              </from>
              <to>
                <xdr:col>0</xdr:col>
                <xdr:colOff>962025</xdr:colOff>
                <xdr:row>78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20" r:id="rId89" name="Option Button 172">
          <controlPr defaultSize="0" autoFill="0" autoLine="0" autoPict="0">
            <anchor moveWithCells="1">
              <from>
                <xdr:col>0</xdr:col>
                <xdr:colOff>714375</xdr:colOff>
                <xdr:row>78</xdr:row>
                <xdr:rowOff>161925</xdr:rowOff>
              </from>
              <to>
                <xdr:col>0</xdr:col>
                <xdr:colOff>1619250</xdr:colOff>
                <xdr:row>78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25" r:id="rId90" name="Group Box 177">
          <controlPr defaultSize="0" autoFill="0" autoPict="0">
            <anchor moveWithCells="1">
              <from>
                <xdr:col>0</xdr:col>
                <xdr:colOff>9525</xdr:colOff>
                <xdr:row>62</xdr:row>
                <xdr:rowOff>38100</xdr:rowOff>
              </from>
              <to>
                <xdr:col>0</xdr:col>
                <xdr:colOff>2066925</xdr:colOff>
                <xdr:row>62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26" r:id="rId91" name="Option Button 178">
          <controlPr defaultSize="0" autoFill="0" autoLine="0" autoPict="0">
            <anchor moveWithCells="1">
              <from>
                <xdr:col>0</xdr:col>
                <xdr:colOff>95250</xdr:colOff>
                <xdr:row>57</xdr:row>
                <xdr:rowOff>152400</xdr:rowOff>
              </from>
              <to>
                <xdr:col>0</xdr:col>
                <xdr:colOff>838200</xdr:colOff>
                <xdr:row>57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27" r:id="rId92" name="Option Button 179">
          <controlPr defaultSize="0" autoFill="0" autoLine="0" autoPict="0">
            <anchor moveWithCells="1">
              <from>
                <xdr:col>0</xdr:col>
                <xdr:colOff>752475</xdr:colOff>
                <xdr:row>57</xdr:row>
                <xdr:rowOff>171450</xdr:rowOff>
              </from>
              <to>
                <xdr:col>0</xdr:col>
                <xdr:colOff>1666875</xdr:colOff>
                <xdr:row>57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28" r:id="rId93" name="Option Button 180">
          <controlPr defaultSize="0" autoFill="0" autoLine="0" autoPict="0">
            <anchor moveWithCells="1">
              <from>
                <xdr:col>0</xdr:col>
                <xdr:colOff>95250</xdr:colOff>
                <xdr:row>58</xdr:row>
                <xdr:rowOff>161925</xdr:rowOff>
              </from>
              <to>
                <xdr:col>0</xdr:col>
                <xdr:colOff>619125</xdr:colOff>
                <xdr:row>58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29" r:id="rId94" name="Option Button 181">
          <controlPr defaultSize="0" autoFill="0" autoLine="0" autoPict="0">
            <anchor moveWithCells="1">
              <from>
                <xdr:col>0</xdr:col>
                <xdr:colOff>762000</xdr:colOff>
                <xdr:row>58</xdr:row>
                <xdr:rowOff>161925</xdr:rowOff>
              </from>
              <to>
                <xdr:col>0</xdr:col>
                <xdr:colOff>1457325</xdr:colOff>
                <xdr:row>58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30" r:id="rId95" name="Option Button 182">
          <controlPr defaultSize="0" autoFill="0" autoLine="0" autoPict="0">
            <anchor moveWithCells="1">
              <from>
                <xdr:col>0</xdr:col>
                <xdr:colOff>123825</xdr:colOff>
                <xdr:row>72</xdr:row>
                <xdr:rowOff>161925</xdr:rowOff>
              </from>
              <to>
                <xdr:col>0</xdr:col>
                <xdr:colOff>657225</xdr:colOff>
                <xdr:row>72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31" r:id="rId96" name="Option Button 183">
          <controlPr defaultSize="0" autoFill="0" autoLine="0" autoPict="0">
            <anchor moveWithCells="1">
              <from>
                <xdr:col>0</xdr:col>
                <xdr:colOff>790575</xdr:colOff>
                <xdr:row>72</xdr:row>
                <xdr:rowOff>161925</xdr:rowOff>
              </from>
              <to>
                <xdr:col>0</xdr:col>
                <xdr:colOff>1552575</xdr:colOff>
                <xdr:row>72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32" r:id="rId97" name="Option Button 184">
          <controlPr defaultSize="0" autoFill="0" autoLine="0" autoPict="0">
            <anchor moveWithCells="1">
              <from>
                <xdr:col>0</xdr:col>
                <xdr:colOff>123825</xdr:colOff>
                <xdr:row>73</xdr:row>
                <xdr:rowOff>152400</xdr:rowOff>
              </from>
              <to>
                <xdr:col>0</xdr:col>
                <xdr:colOff>723900</xdr:colOff>
                <xdr:row>73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33" r:id="rId98" name="Option Button 185">
          <controlPr defaultSize="0" autoFill="0" autoLine="0" autoPict="0">
            <anchor moveWithCells="1">
              <from>
                <xdr:col>0</xdr:col>
                <xdr:colOff>857250</xdr:colOff>
                <xdr:row>73</xdr:row>
                <xdr:rowOff>180975</xdr:rowOff>
              </from>
              <to>
                <xdr:col>0</xdr:col>
                <xdr:colOff>1533525</xdr:colOff>
                <xdr:row>73</xdr:row>
                <xdr:rowOff>400050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36" r:id="rId99" name="Button 188">
          <controlPr defaultSize="0" print="0" autoFill="0" autoPict="0" macro="[0]!Macro_exibe_mercado">
            <anchor moveWithCells="1" sizeWithCells="1">
              <from>
                <xdr:col>0</xdr:col>
                <xdr:colOff>76200</xdr:colOff>
                <xdr:row>5</xdr:row>
                <xdr:rowOff>47625</xdr:rowOff>
              </from>
              <to>
                <xdr:col>0</xdr:col>
                <xdr:colOff>1600200</xdr:colOff>
                <xdr:row>5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37" r:id="rId100" name="Button 189">
          <controlPr defaultSize="0" print="0" autoFill="0" autoPict="0" macro="[0]!Macro_exibe_opiniao">
            <anchor moveWithCells="1" sizeWithCells="1">
              <from>
                <xdr:col>0</xdr:col>
                <xdr:colOff>1685925</xdr:colOff>
                <xdr:row>5</xdr:row>
                <xdr:rowOff>57150</xdr:rowOff>
              </from>
              <to>
                <xdr:col>1</xdr:col>
                <xdr:colOff>1114425</xdr:colOff>
                <xdr:row>5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41" r:id="rId101" name="Group Box 193">
          <controlPr defaultSize="0" autoFill="0" autoPict="0">
            <anchor moveWithCells="1">
              <from>
                <xdr:col>4</xdr:col>
                <xdr:colOff>66675</xdr:colOff>
                <xdr:row>15</xdr:row>
                <xdr:rowOff>142875</xdr:rowOff>
              </from>
              <to>
                <xdr:col>6</xdr:col>
                <xdr:colOff>1019175</xdr:colOff>
                <xdr:row>19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43" r:id="rId102" name="Option Button 195">
          <controlPr defaultSize="0" autoFill="0" autoLine="0" autoPict="0">
            <anchor moveWithCells="1">
              <from>
                <xdr:col>4</xdr:col>
                <xdr:colOff>152400</xdr:colOff>
                <xdr:row>16</xdr:row>
                <xdr:rowOff>114300</xdr:rowOff>
              </from>
              <to>
                <xdr:col>6</xdr:col>
                <xdr:colOff>571500</xdr:colOff>
                <xdr:row>17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44" r:id="rId103" name="Option Button 196">
          <controlPr defaultSize="0" autoFill="0" autoLine="0" autoPict="0">
            <anchor moveWithCells="1">
              <from>
                <xdr:col>4</xdr:col>
                <xdr:colOff>152400</xdr:colOff>
                <xdr:row>17</xdr:row>
                <xdr:rowOff>152400</xdr:rowOff>
              </from>
              <to>
                <xdr:col>5</xdr:col>
                <xdr:colOff>514350</xdr:colOff>
                <xdr:row>18</xdr:row>
                <xdr:rowOff>171450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2"/>
  <sheetViews>
    <sheetView tabSelected="1" zoomScaleNormal="100" workbookViewId="0">
      <pane ySplit="3" topLeftCell="A4" activePane="bottomLeft" state="frozen"/>
      <selection pane="bottomLeft" activeCell="C8" sqref="C8"/>
    </sheetView>
  </sheetViews>
  <sheetFormatPr defaultRowHeight="12.75" x14ac:dyDescent="0.2"/>
  <cols>
    <col min="1" max="1" width="11.5703125" style="107" customWidth="1"/>
    <col min="2" max="2" width="31.5703125" style="107" customWidth="1"/>
    <col min="3" max="3" width="55.7109375" style="107" customWidth="1"/>
    <col min="4" max="4" width="20.5703125" style="107" customWidth="1"/>
    <col min="5" max="5" width="61.7109375" style="107" customWidth="1"/>
  </cols>
  <sheetData>
    <row r="1" spans="1:5" ht="15" x14ac:dyDescent="0.2">
      <c r="A1" s="210" t="s">
        <v>313</v>
      </c>
      <c r="B1" s="211"/>
      <c r="C1" s="211"/>
      <c r="D1" s="211"/>
      <c r="E1" s="211"/>
    </row>
    <row r="2" spans="1:5" x14ac:dyDescent="0.2">
      <c r="A2" s="111" t="s">
        <v>85</v>
      </c>
      <c r="B2" s="111" t="s">
        <v>86</v>
      </c>
      <c r="C2" s="111" t="s">
        <v>87</v>
      </c>
      <c r="D2" s="111" t="s">
        <v>88</v>
      </c>
      <c r="E2" s="111" t="s">
        <v>89</v>
      </c>
    </row>
    <row r="3" spans="1:5" x14ac:dyDescent="0.2">
      <c r="A3" s="214" t="s">
        <v>90</v>
      </c>
      <c r="B3" s="214"/>
      <c r="C3" s="214"/>
      <c r="D3" s="214"/>
      <c r="E3" s="214"/>
    </row>
    <row r="4" spans="1:5" x14ac:dyDescent="0.2">
      <c r="A4" s="113">
        <v>8</v>
      </c>
      <c r="B4" s="105" t="s">
        <v>91</v>
      </c>
      <c r="C4" s="105" t="s">
        <v>250</v>
      </c>
      <c r="D4" s="105" t="s">
        <v>92</v>
      </c>
      <c r="E4" s="105" t="s">
        <v>244</v>
      </c>
    </row>
    <row r="5" spans="1:5" x14ac:dyDescent="0.2">
      <c r="A5" s="254">
        <v>3</v>
      </c>
      <c r="B5" s="255" t="s">
        <v>252</v>
      </c>
      <c r="C5" s="255" t="s">
        <v>258</v>
      </c>
      <c r="D5" s="255" t="s">
        <v>92</v>
      </c>
      <c r="E5" s="255" t="s">
        <v>244</v>
      </c>
    </row>
    <row r="6" spans="1:5" ht="48" x14ac:dyDescent="0.2">
      <c r="A6" s="113">
        <v>1</v>
      </c>
      <c r="B6" s="105" t="s">
        <v>93</v>
      </c>
      <c r="C6" s="105" t="s">
        <v>94</v>
      </c>
      <c r="D6" s="105" t="s">
        <v>92</v>
      </c>
      <c r="E6" s="105" t="s">
        <v>257</v>
      </c>
    </row>
    <row r="7" spans="1:5" ht="60" x14ac:dyDescent="0.2">
      <c r="A7" s="113">
        <v>1</v>
      </c>
      <c r="B7" s="105" t="s">
        <v>95</v>
      </c>
      <c r="C7" s="105" t="s">
        <v>96</v>
      </c>
      <c r="D7" s="105" t="s">
        <v>92</v>
      </c>
      <c r="E7" s="105" t="s">
        <v>97</v>
      </c>
    </row>
    <row r="8" spans="1:5" ht="120" x14ac:dyDescent="0.2">
      <c r="A8" s="113">
        <v>1</v>
      </c>
      <c r="B8" s="105" t="s">
        <v>251</v>
      </c>
      <c r="C8" s="105" t="s">
        <v>246</v>
      </c>
      <c r="D8" s="105" t="s">
        <v>92</v>
      </c>
      <c r="E8" s="105" t="s">
        <v>98</v>
      </c>
    </row>
    <row r="9" spans="1:5" x14ac:dyDescent="0.2">
      <c r="A9" s="214" t="s">
        <v>473</v>
      </c>
      <c r="B9" s="214"/>
      <c r="C9" s="214"/>
      <c r="D9" s="214"/>
      <c r="E9" s="214"/>
    </row>
    <row r="10" spans="1:5" ht="48" x14ac:dyDescent="0.2">
      <c r="A10" s="112">
        <v>2</v>
      </c>
      <c r="B10" s="105" t="s">
        <v>314</v>
      </c>
      <c r="C10" s="105" t="s">
        <v>317</v>
      </c>
      <c r="D10" s="105" t="s">
        <v>92</v>
      </c>
      <c r="E10" s="105" t="s">
        <v>253</v>
      </c>
    </row>
    <row r="11" spans="1:5" ht="48" x14ac:dyDescent="0.2">
      <c r="A11" s="112">
        <v>2</v>
      </c>
      <c r="B11" s="105" t="s">
        <v>315</v>
      </c>
      <c r="C11" s="105" t="s">
        <v>318</v>
      </c>
      <c r="D11" s="105" t="s">
        <v>92</v>
      </c>
      <c r="E11" s="105" t="s">
        <v>253</v>
      </c>
    </row>
    <row r="12" spans="1:5" ht="48" x14ac:dyDescent="0.2">
      <c r="A12" s="112">
        <v>2</v>
      </c>
      <c r="B12" s="105" t="s">
        <v>316</v>
      </c>
      <c r="C12" s="105" t="s">
        <v>319</v>
      </c>
      <c r="D12" s="105" t="s">
        <v>92</v>
      </c>
      <c r="E12" s="105" t="s">
        <v>253</v>
      </c>
    </row>
    <row r="13" spans="1:5" ht="48" x14ac:dyDescent="0.2">
      <c r="A13" s="112">
        <v>9</v>
      </c>
      <c r="B13" s="105" t="s">
        <v>84</v>
      </c>
      <c r="C13" s="105" t="s">
        <v>260</v>
      </c>
      <c r="D13" s="105" t="s">
        <v>92</v>
      </c>
      <c r="E13" s="105" t="s">
        <v>259</v>
      </c>
    </row>
    <row r="14" spans="1:5" s="106" customFormat="1" x14ac:dyDescent="0.2">
      <c r="A14" s="212" t="s">
        <v>474</v>
      </c>
      <c r="B14" s="213"/>
      <c r="C14" s="213"/>
      <c r="D14" s="213"/>
      <c r="E14" s="213"/>
    </row>
    <row r="15" spans="1:5" s="106" customFormat="1" ht="60" x14ac:dyDescent="0.2">
      <c r="A15" s="113">
        <v>2</v>
      </c>
      <c r="B15" s="105" t="s">
        <v>73</v>
      </c>
      <c r="C15" s="105" t="s">
        <v>247</v>
      </c>
      <c r="D15" s="105" t="s">
        <v>92</v>
      </c>
      <c r="E15" s="105" t="s">
        <v>254</v>
      </c>
    </row>
    <row r="16" spans="1:5" s="106" customFormat="1" ht="48" x14ac:dyDescent="0.2">
      <c r="A16" s="113">
        <v>9</v>
      </c>
      <c r="B16" s="105" t="s">
        <v>74</v>
      </c>
      <c r="C16" s="105" t="s">
        <v>99</v>
      </c>
      <c r="D16" s="105" t="s">
        <v>92</v>
      </c>
      <c r="E16" s="105" t="s">
        <v>259</v>
      </c>
    </row>
    <row r="17" spans="1:5" s="106" customFormat="1" ht="60" x14ac:dyDescent="0.2">
      <c r="A17" s="113">
        <v>2</v>
      </c>
      <c r="B17" s="105" t="s">
        <v>100</v>
      </c>
      <c r="C17" s="105" t="s">
        <v>281</v>
      </c>
      <c r="D17" s="105" t="s">
        <v>92</v>
      </c>
      <c r="E17" s="105" t="s">
        <v>254</v>
      </c>
    </row>
    <row r="18" spans="1:5" s="106" customFormat="1" ht="60" x14ac:dyDescent="0.2">
      <c r="A18" s="113">
        <v>2</v>
      </c>
      <c r="B18" s="105" t="s">
        <v>101</v>
      </c>
      <c r="C18" s="105" t="s">
        <v>261</v>
      </c>
      <c r="D18" s="105" t="s">
        <v>92</v>
      </c>
      <c r="E18" s="105" t="s">
        <v>254</v>
      </c>
    </row>
    <row r="19" spans="1:5" s="106" customFormat="1" ht="60" x14ac:dyDescent="0.2">
      <c r="A19" s="113">
        <v>2</v>
      </c>
      <c r="B19" s="105" t="s">
        <v>102</v>
      </c>
      <c r="C19" s="105" t="s">
        <v>103</v>
      </c>
      <c r="D19" s="105" t="s">
        <v>92</v>
      </c>
      <c r="E19" s="105" t="s">
        <v>254</v>
      </c>
    </row>
    <row r="20" spans="1:5" s="106" customFormat="1" ht="60" x14ac:dyDescent="0.2">
      <c r="A20" s="113">
        <v>2</v>
      </c>
      <c r="B20" s="105" t="s">
        <v>104</v>
      </c>
      <c r="C20" s="105" t="s">
        <v>105</v>
      </c>
      <c r="D20" s="105" t="s">
        <v>92</v>
      </c>
      <c r="E20" s="105" t="s">
        <v>254</v>
      </c>
    </row>
    <row r="21" spans="1:5" s="106" customFormat="1" ht="60" x14ac:dyDescent="0.2">
      <c r="A21" s="113">
        <v>2</v>
      </c>
      <c r="B21" s="105" t="s">
        <v>106</v>
      </c>
      <c r="C21" s="105" t="s">
        <v>107</v>
      </c>
      <c r="D21" s="105" t="s">
        <v>92</v>
      </c>
      <c r="E21" s="105" t="s">
        <v>254</v>
      </c>
    </row>
    <row r="22" spans="1:5" s="106" customFormat="1" ht="60" x14ac:dyDescent="0.2">
      <c r="A22" s="113">
        <v>2</v>
      </c>
      <c r="B22" s="105" t="s">
        <v>108</v>
      </c>
      <c r="C22" s="105" t="s">
        <v>109</v>
      </c>
      <c r="D22" s="105" t="s">
        <v>92</v>
      </c>
      <c r="E22" s="105" t="s">
        <v>254</v>
      </c>
    </row>
    <row r="23" spans="1:5" s="106" customFormat="1" ht="60" x14ac:dyDescent="0.2">
      <c r="A23" s="113">
        <v>2</v>
      </c>
      <c r="B23" s="105" t="s">
        <v>110</v>
      </c>
      <c r="C23" s="105" t="s">
        <v>111</v>
      </c>
      <c r="D23" s="105" t="s">
        <v>92</v>
      </c>
      <c r="E23" s="105" t="s">
        <v>254</v>
      </c>
    </row>
    <row r="24" spans="1:5" s="106" customFormat="1" ht="48" x14ac:dyDescent="0.2">
      <c r="A24" s="113">
        <v>2</v>
      </c>
      <c r="B24" s="105" t="s">
        <v>112</v>
      </c>
      <c r="C24" s="105" t="s">
        <v>282</v>
      </c>
      <c r="D24" s="105" t="s">
        <v>92</v>
      </c>
      <c r="E24" s="105" t="s">
        <v>245</v>
      </c>
    </row>
    <row r="25" spans="1:5" s="106" customFormat="1" ht="120" x14ac:dyDescent="0.2">
      <c r="A25" s="113">
        <v>2</v>
      </c>
      <c r="B25" s="105" t="s">
        <v>320</v>
      </c>
      <c r="C25" s="105" t="s">
        <v>262</v>
      </c>
      <c r="D25" s="105" t="s">
        <v>92</v>
      </c>
      <c r="E25" s="105" t="s">
        <v>480</v>
      </c>
    </row>
    <row r="26" spans="1:5" s="106" customFormat="1" ht="120" x14ac:dyDescent="0.2">
      <c r="A26" s="113">
        <v>2</v>
      </c>
      <c r="B26" s="105" t="s">
        <v>321</v>
      </c>
      <c r="C26" s="105" t="s">
        <v>113</v>
      </c>
      <c r="D26" s="105" t="s">
        <v>92</v>
      </c>
      <c r="E26" s="105" t="s">
        <v>480</v>
      </c>
    </row>
    <row r="27" spans="1:5" ht="120" x14ac:dyDescent="0.2">
      <c r="A27" s="113">
        <v>2</v>
      </c>
      <c r="B27" s="105" t="s">
        <v>322</v>
      </c>
      <c r="C27" s="105" t="s">
        <v>114</v>
      </c>
      <c r="D27" s="105" t="s">
        <v>92</v>
      </c>
      <c r="E27" s="105" t="s">
        <v>480</v>
      </c>
    </row>
    <row r="28" spans="1:5" ht="120" x14ac:dyDescent="0.2">
      <c r="A28" s="113">
        <v>2</v>
      </c>
      <c r="B28" s="105" t="s">
        <v>323</v>
      </c>
      <c r="C28" s="105" t="s">
        <v>115</v>
      </c>
      <c r="D28" s="105" t="s">
        <v>92</v>
      </c>
      <c r="E28" s="105" t="s">
        <v>480</v>
      </c>
    </row>
    <row r="29" spans="1:5" ht="120" x14ac:dyDescent="0.2">
      <c r="A29" s="113">
        <v>2</v>
      </c>
      <c r="B29" s="105" t="s">
        <v>324</v>
      </c>
      <c r="C29" s="105" t="s">
        <v>116</v>
      </c>
      <c r="D29" s="105" t="s">
        <v>92</v>
      </c>
      <c r="E29" s="105" t="s">
        <v>480</v>
      </c>
    </row>
    <row r="30" spans="1:5" ht="120" x14ac:dyDescent="0.2">
      <c r="A30" s="113">
        <v>2</v>
      </c>
      <c r="B30" s="105" t="s">
        <v>325</v>
      </c>
      <c r="C30" s="105" t="s">
        <v>117</v>
      </c>
      <c r="D30" s="105" t="s">
        <v>92</v>
      </c>
      <c r="E30" s="105" t="s">
        <v>480</v>
      </c>
    </row>
    <row r="31" spans="1:5" ht="60" x14ac:dyDescent="0.2">
      <c r="A31" s="113">
        <v>2</v>
      </c>
      <c r="B31" s="105" t="s">
        <v>326</v>
      </c>
      <c r="C31" s="105" t="s">
        <v>327</v>
      </c>
      <c r="D31" s="105" t="s">
        <v>92</v>
      </c>
      <c r="E31" s="105" t="s">
        <v>254</v>
      </c>
    </row>
    <row r="32" spans="1:5" s="106" customFormat="1" ht="48" x14ac:dyDescent="0.2">
      <c r="A32" s="113">
        <v>9</v>
      </c>
      <c r="B32" s="105" t="s">
        <v>328</v>
      </c>
      <c r="C32" s="105" t="s">
        <v>329</v>
      </c>
      <c r="D32" s="105" t="s">
        <v>92</v>
      </c>
      <c r="E32" s="105" t="s">
        <v>259</v>
      </c>
    </row>
    <row r="33" spans="1:5" ht="60" x14ac:dyDescent="0.2">
      <c r="A33" s="113">
        <v>2</v>
      </c>
      <c r="B33" s="105" t="s">
        <v>118</v>
      </c>
      <c r="C33" s="105" t="s">
        <v>119</v>
      </c>
      <c r="D33" s="105" t="s">
        <v>92</v>
      </c>
      <c r="E33" s="105" t="s">
        <v>254</v>
      </c>
    </row>
    <row r="34" spans="1:5" ht="60" x14ac:dyDescent="0.2">
      <c r="A34" s="113">
        <v>2</v>
      </c>
      <c r="B34" s="105" t="s">
        <v>120</v>
      </c>
      <c r="C34" s="105" t="s">
        <v>121</v>
      </c>
      <c r="D34" s="105" t="s">
        <v>92</v>
      </c>
      <c r="E34" s="105" t="s">
        <v>254</v>
      </c>
    </row>
    <row r="35" spans="1:5" ht="60" x14ac:dyDescent="0.2">
      <c r="A35" s="113">
        <v>2</v>
      </c>
      <c r="B35" s="105" t="s">
        <v>122</v>
      </c>
      <c r="C35" s="105" t="s">
        <v>123</v>
      </c>
      <c r="D35" s="105" t="s">
        <v>92</v>
      </c>
      <c r="E35" s="105" t="s">
        <v>254</v>
      </c>
    </row>
    <row r="36" spans="1:5" ht="60" x14ac:dyDescent="0.2">
      <c r="A36" s="113">
        <v>2</v>
      </c>
      <c r="B36" s="105" t="s">
        <v>124</v>
      </c>
      <c r="C36" s="105" t="s">
        <v>125</v>
      </c>
      <c r="D36" s="105" t="s">
        <v>92</v>
      </c>
      <c r="E36" s="105" t="s">
        <v>254</v>
      </c>
    </row>
    <row r="37" spans="1:5" ht="60" x14ac:dyDescent="0.2">
      <c r="A37" s="113">
        <v>2</v>
      </c>
      <c r="B37" s="105" t="s">
        <v>126</v>
      </c>
      <c r="C37" s="105" t="s">
        <v>127</v>
      </c>
      <c r="D37" s="105" t="s">
        <v>92</v>
      </c>
      <c r="E37" s="105" t="s">
        <v>254</v>
      </c>
    </row>
    <row r="38" spans="1:5" ht="60" x14ac:dyDescent="0.2">
      <c r="A38" s="113">
        <v>2</v>
      </c>
      <c r="B38" s="105" t="s">
        <v>128</v>
      </c>
      <c r="C38" s="105" t="s">
        <v>129</v>
      </c>
      <c r="D38" s="105" t="s">
        <v>92</v>
      </c>
      <c r="E38" s="105" t="s">
        <v>254</v>
      </c>
    </row>
    <row r="39" spans="1:5" ht="60" x14ac:dyDescent="0.2">
      <c r="A39" s="113">
        <v>2</v>
      </c>
      <c r="B39" s="105" t="s">
        <v>130</v>
      </c>
      <c r="C39" s="105" t="s">
        <v>131</v>
      </c>
      <c r="D39" s="105" t="s">
        <v>92</v>
      </c>
      <c r="E39" s="105" t="s">
        <v>254</v>
      </c>
    </row>
    <row r="40" spans="1:5" ht="60" x14ac:dyDescent="0.2">
      <c r="A40" s="113">
        <v>2</v>
      </c>
      <c r="B40" s="105" t="s">
        <v>132</v>
      </c>
      <c r="C40" s="105" t="s">
        <v>133</v>
      </c>
      <c r="D40" s="105" t="s">
        <v>92</v>
      </c>
      <c r="E40" s="105" t="s">
        <v>254</v>
      </c>
    </row>
    <row r="41" spans="1:5" ht="60" x14ac:dyDescent="0.2">
      <c r="A41" s="113">
        <v>2</v>
      </c>
      <c r="B41" s="105" t="s">
        <v>134</v>
      </c>
      <c r="C41" s="105" t="s">
        <v>135</v>
      </c>
      <c r="D41" s="105" t="s">
        <v>92</v>
      </c>
      <c r="E41" s="105" t="s">
        <v>254</v>
      </c>
    </row>
    <row r="42" spans="1:5" ht="60" x14ac:dyDescent="0.2">
      <c r="A42" s="113">
        <v>2</v>
      </c>
      <c r="B42" s="105" t="s">
        <v>136</v>
      </c>
      <c r="C42" s="105" t="s">
        <v>137</v>
      </c>
      <c r="D42" s="105" t="s">
        <v>92</v>
      </c>
      <c r="E42" s="105" t="s">
        <v>254</v>
      </c>
    </row>
    <row r="43" spans="1:5" ht="60" x14ac:dyDescent="0.2">
      <c r="A43" s="113">
        <v>2</v>
      </c>
      <c r="B43" s="105" t="s">
        <v>138</v>
      </c>
      <c r="C43" s="105" t="s">
        <v>139</v>
      </c>
      <c r="D43" s="105" t="s">
        <v>92</v>
      </c>
      <c r="E43" s="105" t="s">
        <v>254</v>
      </c>
    </row>
    <row r="44" spans="1:5" s="106" customFormat="1" ht="60" x14ac:dyDescent="0.2">
      <c r="A44" s="113">
        <v>2</v>
      </c>
      <c r="B44" s="105" t="s">
        <v>140</v>
      </c>
      <c r="C44" s="105" t="s">
        <v>141</v>
      </c>
      <c r="D44" s="105" t="s">
        <v>92</v>
      </c>
      <c r="E44" s="105" t="s">
        <v>254</v>
      </c>
    </row>
    <row r="45" spans="1:5" s="106" customFormat="1" ht="60" x14ac:dyDescent="0.2">
      <c r="A45" s="113">
        <v>2</v>
      </c>
      <c r="B45" s="105" t="s">
        <v>142</v>
      </c>
      <c r="C45" s="105" t="s">
        <v>143</v>
      </c>
      <c r="D45" s="105" t="s">
        <v>92</v>
      </c>
      <c r="E45" s="105" t="s">
        <v>254</v>
      </c>
    </row>
    <row r="46" spans="1:5" s="106" customFormat="1" ht="60" x14ac:dyDescent="0.2">
      <c r="A46" s="113">
        <v>2</v>
      </c>
      <c r="B46" s="105" t="s">
        <v>75</v>
      </c>
      <c r="C46" s="105" t="s">
        <v>144</v>
      </c>
      <c r="D46" s="105" t="s">
        <v>92</v>
      </c>
      <c r="E46" s="105" t="s">
        <v>254</v>
      </c>
    </row>
    <row r="47" spans="1:5" s="106" customFormat="1" ht="60" x14ac:dyDescent="0.2">
      <c r="A47" s="112">
        <v>2</v>
      </c>
      <c r="B47" s="105" t="s">
        <v>145</v>
      </c>
      <c r="C47" s="105" t="s">
        <v>146</v>
      </c>
      <c r="D47" s="105" t="s">
        <v>92</v>
      </c>
      <c r="E47" s="105" t="s">
        <v>254</v>
      </c>
    </row>
    <row r="48" spans="1:5" s="106" customFormat="1" ht="60" x14ac:dyDescent="0.2">
      <c r="A48" s="112">
        <v>2</v>
      </c>
      <c r="B48" s="105" t="s">
        <v>147</v>
      </c>
      <c r="C48" s="105" t="s">
        <v>148</v>
      </c>
      <c r="D48" s="105" t="s">
        <v>92</v>
      </c>
      <c r="E48" s="105" t="s">
        <v>254</v>
      </c>
    </row>
    <row r="49" spans="1:5" s="106" customFormat="1" ht="60" x14ac:dyDescent="0.2">
      <c r="A49" s="112">
        <v>2</v>
      </c>
      <c r="B49" s="105" t="s">
        <v>149</v>
      </c>
      <c r="C49" s="105" t="s">
        <v>150</v>
      </c>
      <c r="D49" s="105" t="s">
        <v>92</v>
      </c>
      <c r="E49" s="105" t="s">
        <v>254</v>
      </c>
    </row>
    <row r="50" spans="1:5" s="106" customFormat="1" ht="60" x14ac:dyDescent="0.2">
      <c r="A50" s="112">
        <v>2</v>
      </c>
      <c r="B50" s="105" t="s">
        <v>151</v>
      </c>
      <c r="C50" s="105" t="s">
        <v>152</v>
      </c>
      <c r="D50" s="105" t="s">
        <v>92</v>
      </c>
      <c r="E50" s="105" t="s">
        <v>254</v>
      </c>
    </row>
    <row r="51" spans="1:5" s="106" customFormat="1" ht="60" x14ac:dyDescent="0.2">
      <c r="A51" s="112">
        <v>2</v>
      </c>
      <c r="B51" s="105" t="s">
        <v>153</v>
      </c>
      <c r="C51" s="105" t="s">
        <v>154</v>
      </c>
      <c r="D51" s="105" t="s">
        <v>92</v>
      </c>
      <c r="E51" s="105" t="s">
        <v>254</v>
      </c>
    </row>
    <row r="52" spans="1:5" s="106" customFormat="1" ht="60" x14ac:dyDescent="0.2">
      <c r="A52" s="112">
        <v>2</v>
      </c>
      <c r="B52" s="105" t="s">
        <v>330</v>
      </c>
      <c r="C52" s="105" t="s">
        <v>332</v>
      </c>
      <c r="D52" s="105" t="s">
        <v>92</v>
      </c>
      <c r="E52" s="105" t="s">
        <v>254</v>
      </c>
    </row>
    <row r="53" spans="1:5" s="106" customFormat="1" ht="60" x14ac:dyDescent="0.2">
      <c r="A53" s="112">
        <v>2</v>
      </c>
      <c r="B53" s="105" t="s">
        <v>331</v>
      </c>
      <c r="C53" s="105" t="s">
        <v>333</v>
      </c>
      <c r="D53" s="105" t="s">
        <v>92</v>
      </c>
      <c r="E53" s="105" t="s">
        <v>254</v>
      </c>
    </row>
    <row r="54" spans="1:5" s="106" customFormat="1" ht="60" x14ac:dyDescent="0.2">
      <c r="A54" s="112">
        <v>2</v>
      </c>
      <c r="B54" s="105" t="s">
        <v>335</v>
      </c>
      <c r="C54" s="105" t="s">
        <v>334</v>
      </c>
      <c r="D54" s="105" t="s">
        <v>92</v>
      </c>
      <c r="E54" s="105" t="s">
        <v>254</v>
      </c>
    </row>
    <row r="55" spans="1:5" s="106" customFormat="1" ht="60" x14ac:dyDescent="0.2">
      <c r="A55" s="112">
        <v>2</v>
      </c>
      <c r="B55" s="105" t="s">
        <v>155</v>
      </c>
      <c r="C55" s="105" t="s">
        <v>156</v>
      </c>
      <c r="D55" s="105" t="s">
        <v>92</v>
      </c>
      <c r="E55" s="105" t="s">
        <v>254</v>
      </c>
    </row>
    <row r="56" spans="1:5" s="106" customFormat="1" ht="60" x14ac:dyDescent="0.2">
      <c r="A56" s="112">
        <v>2</v>
      </c>
      <c r="B56" s="105" t="s">
        <v>157</v>
      </c>
      <c r="C56" s="105" t="s">
        <v>158</v>
      </c>
      <c r="D56" s="105" t="s">
        <v>92</v>
      </c>
      <c r="E56" s="105" t="s">
        <v>254</v>
      </c>
    </row>
    <row r="57" spans="1:5" ht="60" x14ac:dyDescent="0.2">
      <c r="A57" s="112">
        <v>2</v>
      </c>
      <c r="B57" s="105" t="s">
        <v>159</v>
      </c>
      <c r="C57" s="105" t="s">
        <v>160</v>
      </c>
      <c r="D57" s="105" t="s">
        <v>92</v>
      </c>
      <c r="E57" s="105" t="s">
        <v>254</v>
      </c>
    </row>
    <row r="58" spans="1:5" ht="60" x14ac:dyDescent="0.2">
      <c r="A58" s="112">
        <v>2</v>
      </c>
      <c r="B58" s="105" t="s">
        <v>283</v>
      </c>
      <c r="C58" s="105" t="s">
        <v>290</v>
      </c>
      <c r="D58" s="105" t="s">
        <v>92</v>
      </c>
      <c r="E58" s="105" t="s">
        <v>254</v>
      </c>
    </row>
    <row r="59" spans="1:5" ht="60" x14ac:dyDescent="0.2">
      <c r="A59" s="112">
        <v>2</v>
      </c>
      <c r="B59" s="105" t="s">
        <v>284</v>
      </c>
      <c r="C59" s="105" t="s">
        <v>291</v>
      </c>
      <c r="D59" s="105" t="s">
        <v>92</v>
      </c>
      <c r="E59" s="105" t="s">
        <v>254</v>
      </c>
    </row>
    <row r="60" spans="1:5" ht="60" x14ac:dyDescent="0.2">
      <c r="A60" s="112">
        <v>2</v>
      </c>
      <c r="B60" s="105" t="s">
        <v>285</v>
      </c>
      <c r="C60" s="105" t="s">
        <v>292</v>
      </c>
      <c r="D60" s="105" t="s">
        <v>92</v>
      </c>
      <c r="E60" s="105" t="s">
        <v>254</v>
      </c>
    </row>
    <row r="61" spans="1:5" ht="60" x14ac:dyDescent="0.2">
      <c r="A61" s="112">
        <v>2</v>
      </c>
      <c r="B61" s="105" t="s">
        <v>286</v>
      </c>
      <c r="C61" s="105" t="s">
        <v>293</v>
      </c>
      <c r="D61" s="105" t="s">
        <v>92</v>
      </c>
      <c r="E61" s="105" t="s">
        <v>254</v>
      </c>
    </row>
    <row r="62" spans="1:5" ht="60" x14ac:dyDescent="0.2">
      <c r="A62" s="112">
        <v>2</v>
      </c>
      <c r="B62" s="105" t="s">
        <v>287</v>
      </c>
      <c r="C62" s="105" t="s">
        <v>294</v>
      </c>
      <c r="D62" s="105" t="s">
        <v>92</v>
      </c>
      <c r="E62" s="105" t="s">
        <v>254</v>
      </c>
    </row>
    <row r="63" spans="1:5" ht="60" x14ac:dyDescent="0.2">
      <c r="A63" s="112">
        <v>2</v>
      </c>
      <c r="B63" s="105" t="s">
        <v>297</v>
      </c>
      <c r="C63" s="105" t="s">
        <v>295</v>
      </c>
      <c r="D63" s="105" t="s">
        <v>92</v>
      </c>
      <c r="E63" s="105" t="s">
        <v>254</v>
      </c>
    </row>
    <row r="64" spans="1:5" ht="60" x14ac:dyDescent="0.2">
      <c r="A64" s="112">
        <v>2</v>
      </c>
      <c r="B64" s="105" t="s">
        <v>288</v>
      </c>
      <c r="C64" s="105" t="s">
        <v>296</v>
      </c>
      <c r="D64" s="105" t="s">
        <v>92</v>
      </c>
      <c r="E64" s="105" t="s">
        <v>254</v>
      </c>
    </row>
    <row r="65" spans="1:5" ht="60" x14ac:dyDescent="0.2">
      <c r="A65" s="112">
        <v>2</v>
      </c>
      <c r="B65" s="105" t="s">
        <v>289</v>
      </c>
      <c r="C65" s="105" t="s">
        <v>298</v>
      </c>
      <c r="D65" s="105" t="s">
        <v>92</v>
      </c>
      <c r="E65" s="105" t="s">
        <v>254</v>
      </c>
    </row>
    <row r="66" spans="1:5" ht="60" x14ac:dyDescent="0.2">
      <c r="A66" s="112">
        <v>2</v>
      </c>
      <c r="B66" s="105" t="s">
        <v>307</v>
      </c>
      <c r="C66" s="105" t="s">
        <v>161</v>
      </c>
      <c r="D66" s="105" t="s">
        <v>92</v>
      </c>
      <c r="E66" s="105" t="s">
        <v>254</v>
      </c>
    </row>
    <row r="67" spans="1:5" ht="60" x14ac:dyDescent="0.2">
      <c r="A67" s="112">
        <v>2</v>
      </c>
      <c r="B67" s="105" t="s">
        <v>308</v>
      </c>
      <c r="C67" s="105" t="s">
        <v>162</v>
      </c>
      <c r="D67" s="105" t="s">
        <v>92</v>
      </c>
      <c r="E67" s="105" t="s">
        <v>254</v>
      </c>
    </row>
    <row r="68" spans="1:5" ht="60" x14ac:dyDescent="0.2">
      <c r="A68" s="112">
        <v>2</v>
      </c>
      <c r="B68" s="105" t="s">
        <v>309</v>
      </c>
      <c r="C68" s="105" t="s">
        <v>163</v>
      </c>
      <c r="D68" s="105" t="s">
        <v>92</v>
      </c>
      <c r="E68" s="105" t="s">
        <v>254</v>
      </c>
    </row>
    <row r="69" spans="1:5" ht="60" x14ac:dyDescent="0.2">
      <c r="A69" s="112">
        <v>2</v>
      </c>
      <c r="B69" s="105" t="s">
        <v>310</v>
      </c>
      <c r="C69" s="105" t="s">
        <v>164</v>
      </c>
      <c r="D69" s="105" t="s">
        <v>92</v>
      </c>
      <c r="E69" s="105" t="s">
        <v>254</v>
      </c>
    </row>
    <row r="70" spans="1:5" ht="60" x14ac:dyDescent="0.2">
      <c r="A70" s="112">
        <v>2</v>
      </c>
      <c r="B70" s="105" t="s">
        <v>311</v>
      </c>
      <c r="C70" s="105" t="s">
        <v>165</v>
      </c>
      <c r="D70" s="105" t="s">
        <v>92</v>
      </c>
      <c r="E70" s="105" t="s">
        <v>254</v>
      </c>
    </row>
    <row r="71" spans="1:5" ht="60" x14ac:dyDescent="0.2">
      <c r="A71" s="112">
        <v>2</v>
      </c>
      <c r="B71" s="105" t="s">
        <v>312</v>
      </c>
      <c r="C71" s="105" t="s">
        <v>166</v>
      </c>
      <c r="D71" s="105" t="s">
        <v>92</v>
      </c>
      <c r="E71" s="105" t="s">
        <v>254</v>
      </c>
    </row>
    <row r="72" spans="1:5" ht="60" x14ac:dyDescent="0.2">
      <c r="A72" s="112">
        <v>2</v>
      </c>
      <c r="B72" s="105" t="s">
        <v>336</v>
      </c>
      <c r="C72" s="105" t="s">
        <v>337</v>
      </c>
      <c r="D72" s="105" t="s">
        <v>92</v>
      </c>
      <c r="E72" s="105" t="s">
        <v>254</v>
      </c>
    </row>
    <row r="73" spans="1:5" ht="60" x14ac:dyDescent="0.2">
      <c r="A73" s="112">
        <v>2</v>
      </c>
      <c r="B73" s="105" t="s">
        <v>338</v>
      </c>
      <c r="C73" s="105" t="s">
        <v>340</v>
      </c>
      <c r="D73" s="105" t="s">
        <v>92</v>
      </c>
      <c r="E73" s="105" t="s">
        <v>254</v>
      </c>
    </row>
    <row r="74" spans="1:5" ht="60" x14ac:dyDescent="0.2">
      <c r="A74" s="112">
        <v>2</v>
      </c>
      <c r="B74" s="105" t="s">
        <v>339</v>
      </c>
      <c r="C74" s="105" t="s">
        <v>341</v>
      </c>
      <c r="D74" s="105" t="s">
        <v>92</v>
      </c>
      <c r="E74" s="105" t="s">
        <v>254</v>
      </c>
    </row>
    <row r="75" spans="1:5" ht="60" x14ac:dyDescent="0.2">
      <c r="A75" s="112">
        <v>2</v>
      </c>
      <c r="B75" s="105" t="s">
        <v>342</v>
      </c>
      <c r="C75" s="105" t="s">
        <v>343</v>
      </c>
      <c r="D75" s="105" t="s">
        <v>92</v>
      </c>
      <c r="E75" s="105" t="s">
        <v>254</v>
      </c>
    </row>
    <row r="76" spans="1:5" ht="60" x14ac:dyDescent="0.2">
      <c r="A76" s="112">
        <v>2</v>
      </c>
      <c r="B76" s="105" t="s">
        <v>344</v>
      </c>
      <c r="C76" s="105" t="s">
        <v>345</v>
      </c>
      <c r="D76" s="105" t="s">
        <v>92</v>
      </c>
      <c r="E76" s="105" t="s">
        <v>254</v>
      </c>
    </row>
    <row r="77" spans="1:5" s="106" customFormat="1" x14ac:dyDescent="0.2">
      <c r="A77" s="212" t="s">
        <v>475</v>
      </c>
      <c r="B77" s="213"/>
      <c r="C77" s="213"/>
      <c r="D77" s="213"/>
      <c r="E77" s="213"/>
    </row>
    <row r="78" spans="1:5" s="106" customFormat="1" ht="60" x14ac:dyDescent="0.2">
      <c r="A78" s="112">
        <v>2</v>
      </c>
      <c r="B78" s="105" t="s">
        <v>167</v>
      </c>
      <c r="C78" s="105" t="s">
        <v>263</v>
      </c>
      <c r="D78" s="105" t="s">
        <v>92</v>
      </c>
      <c r="E78" s="105" t="s">
        <v>254</v>
      </c>
    </row>
    <row r="79" spans="1:5" s="106" customFormat="1" ht="60" x14ac:dyDescent="0.2">
      <c r="A79" s="112">
        <v>2</v>
      </c>
      <c r="B79" s="105" t="s">
        <v>168</v>
      </c>
      <c r="C79" s="105" t="s">
        <v>264</v>
      </c>
      <c r="D79" s="105" t="s">
        <v>92</v>
      </c>
      <c r="E79" s="105" t="s">
        <v>254</v>
      </c>
    </row>
    <row r="80" spans="1:5" s="106" customFormat="1" ht="60" x14ac:dyDescent="0.2">
      <c r="A80" s="112">
        <v>2</v>
      </c>
      <c r="B80" s="105" t="s">
        <v>169</v>
      </c>
      <c r="C80" s="105" t="s">
        <v>170</v>
      </c>
      <c r="D80" s="105" t="s">
        <v>92</v>
      </c>
      <c r="E80" s="105" t="s">
        <v>254</v>
      </c>
    </row>
    <row r="81" spans="1:5" s="106" customFormat="1" ht="60" x14ac:dyDescent="0.2">
      <c r="A81" s="112">
        <v>2</v>
      </c>
      <c r="B81" s="105" t="s">
        <v>83</v>
      </c>
      <c r="C81" s="105" t="s">
        <v>171</v>
      </c>
      <c r="D81" s="105" t="s">
        <v>92</v>
      </c>
      <c r="E81" s="105" t="s">
        <v>254</v>
      </c>
    </row>
    <row r="82" spans="1:5" ht="60" x14ac:dyDescent="0.2">
      <c r="A82" s="112">
        <v>2</v>
      </c>
      <c r="B82" s="105" t="s">
        <v>172</v>
      </c>
      <c r="C82" s="105" t="s">
        <v>173</v>
      </c>
      <c r="D82" s="105" t="s">
        <v>92</v>
      </c>
      <c r="E82" s="105" t="s">
        <v>254</v>
      </c>
    </row>
    <row r="83" spans="1:5" ht="60" x14ac:dyDescent="0.2">
      <c r="A83" s="112">
        <v>2</v>
      </c>
      <c r="B83" s="105" t="s">
        <v>174</v>
      </c>
      <c r="C83" s="105" t="s">
        <v>248</v>
      </c>
      <c r="D83" s="105" t="s">
        <v>92</v>
      </c>
      <c r="E83" s="105" t="s">
        <v>254</v>
      </c>
    </row>
    <row r="84" spans="1:5" ht="60" x14ac:dyDescent="0.2">
      <c r="A84" s="112">
        <v>2</v>
      </c>
      <c r="B84" s="105" t="s">
        <v>76</v>
      </c>
      <c r="C84" s="105" t="s">
        <v>175</v>
      </c>
      <c r="D84" s="105" t="s">
        <v>92</v>
      </c>
      <c r="E84" s="105" t="s">
        <v>254</v>
      </c>
    </row>
    <row r="85" spans="1:5" ht="60" x14ac:dyDescent="0.2">
      <c r="A85" s="112">
        <v>2</v>
      </c>
      <c r="B85" s="105" t="s">
        <v>77</v>
      </c>
      <c r="C85" s="105" t="s">
        <v>176</v>
      </c>
      <c r="D85" s="105" t="s">
        <v>92</v>
      </c>
      <c r="E85" s="105" t="s">
        <v>254</v>
      </c>
    </row>
    <row r="86" spans="1:5" ht="60" x14ac:dyDescent="0.2">
      <c r="A86" s="112">
        <v>2</v>
      </c>
      <c r="B86" s="105" t="s">
        <v>78</v>
      </c>
      <c r="C86" s="105" t="s">
        <v>177</v>
      </c>
      <c r="D86" s="105" t="s">
        <v>92</v>
      </c>
      <c r="E86" s="105" t="s">
        <v>254</v>
      </c>
    </row>
    <row r="87" spans="1:5" s="106" customFormat="1" x14ac:dyDescent="0.2">
      <c r="A87" s="212" t="s">
        <v>476</v>
      </c>
      <c r="B87" s="213"/>
      <c r="C87" s="213"/>
      <c r="D87" s="213"/>
      <c r="E87" s="213"/>
    </row>
    <row r="88" spans="1:5" s="106" customFormat="1" ht="60" x14ac:dyDescent="0.2">
      <c r="A88" s="112">
        <v>2</v>
      </c>
      <c r="B88" s="105" t="s">
        <v>178</v>
      </c>
      <c r="C88" s="105" t="s">
        <v>179</v>
      </c>
      <c r="D88" s="105" t="s">
        <v>92</v>
      </c>
      <c r="E88" s="105" t="s">
        <v>254</v>
      </c>
    </row>
    <row r="89" spans="1:5" s="106" customFormat="1" ht="60" x14ac:dyDescent="0.2">
      <c r="A89" s="112">
        <v>2</v>
      </c>
      <c r="B89" s="105" t="s">
        <v>180</v>
      </c>
      <c r="C89" s="105" t="s">
        <v>181</v>
      </c>
      <c r="D89" s="105" t="s">
        <v>92</v>
      </c>
      <c r="E89" s="105" t="s">
        <v>254</v>
      </c>
    </row>
    <row r="90" spans="1:5" s="106" customFormat="1" ht="60" x14ac:dyDescent="0.2">
      <c r="A90" s="112">
        <v>2</v>
      </c>
      <c r="B90" s="105" t="s">
        <v>182</v>
      </c>
      <c r="C90" s="105" t="s">
        <v>183</v>
      </c>
      <c r="D90" s="105" t="s">
        <v>92</v>
      </c>
      <c r="E90" s="105" t="s">
        <v>254</v>
      </c>
    </row>
    <row r="91" spans="1:5" s="106" customFormat="1" ht="60" x14ac:dyDescent="0.2">
      <c r="A91" s="112">
        <v>2</v>
      </c>
      <c r="B91" s="105" t="s">
        <v>184</v>
      </c>
      <c r="C91" s="105" t="s">
        <v>185</v>
      </c>
      <c r="D91" s="105" t="s">
        <v>92</v>
      </c>
      <c r="E91" s="105" t="s">
        <v>254</v>
      </c>
    </row>
    <row r="92" spans="1:5" s="106" customFormat="1" ht="60" x14ac:dyDescent="0.2">
      <c r="A92" s="112">
        <v>2</v>
      </c>
      <c r="B92" s="105" t="s">
        <v>186</v>
      </c>
      <c r="C92" s="105" t="s">
        <v>187</v>
      </c>
      <c r="D92" s="105" t="s">
        <v>92</v>
      </c>
      <c r="E92" s="105" t="s">
        <v>254</v>
      </c>
    </row>
    <row r="93" spans="1:5" s="106" customFormat="1" ht="60" x14ac:dyDescent="0.2">
      <c r="A93" s="112">
        <v>2</v>
      </c>
      <c r="B93" s="105" t="s">
        <v>188</v>
      </c>
      <c r="C93" s="105" t="s">
        <v>189</v>
      </c>
      <c r="D93" s="105" t="s">
        <v>92</v>
      </c>
      <c r="E93" s="105" t="s">
        <v>254</v>
      </c>
    </row>
    <row r="94" spans="1:5" s="106" customFormat="1" ht="60" x14ac:dyDescent="0.2">
      <c r="A94" s="112">
        <v>2</v>
      </c>
      <c r="B94" s="105" t="s">
        <v>190</v>
      </c>
      <c r="C94" s="105" t="s">
        <v>191</v>
      </c>
      <c r="D94" s="105" t="s">
        <v>92</v>
      </c>
      <c r="E94" s="105" t="s">
        <v>254</v>
      </c>
    </row>
    <row r="95" spans="1:5" s="106" customFormat="1" ht="60" x14ac:dyDescent="0.2">
      <c r="A95" s="112">
        <v>2</v>
      </c>
      <c r="B95" s="105" t="s">
        <v>192</v>
      </c>
      <c r="C95" s="105" t="s">
        <v>193</v>
      </c>
      <c r="D95" s="105" t="s">
        <v>92</v>
      </c>
      <c r="E95" s="105" t="s">
        <v>254</v>
      </c>
    </row>
    <row r="96" spans="1:5" s="106" customFormat="1" ht="60" x14ac:dyDescent="0.2">
      <c r="A96" s="112">
        <v>2</v>
      </c>
      <c r="B96" s="105" t="s">
        <v>194</v>
      </c>
      <c r="C96" s="105" t="s">
        <v>195</v>
      </c>
      <c r="D96" s="105" t="s">
        <v>92</v>
      </c>
      <c r="E96" s="105" t="s">
        <v>254</v>
      </c>
    </row>
    <row r="97" spans="1:5" s="106" customFormat="1" ht="60" x14ac:dyDescent="0.2">
      <c r="A97" s="112">
        <v>2</v>
      </c>
      <c r="B97" s="105" t="s">
        <v>196</v>
      </c>
      <c r="C97" s="105" t="s">
        <v>197</v>
      </c>
      <c r="D97" s="105" t="s">
        <v>92</v>
      </c>
      <c r="E97" s="105" t="s">
        <v>254</v>
      </c>
    </row>
    <row r="98" spans="1:5" s="106" customFormat="1" ht="60" x14ac:dyDescent="0.2">
      <c r="A98" s="112">
        <v>2</v>
      </c>
      <c r="B98" s="105" t="s">
        <v>198</v>
      </c>
      <c r="C98" s="105" t="s">
        <v>199</v>
      </c>
      <c r="D98" s="105" t="s">
        <v>92</v>
      </c>
      <c r="E98" s="105" t="s">
        <v>254</v>
      </c>
    </row>
    <row r="99" spans="1:5" s="106" customFormat="1" ht="60" x14ac:dyDescent="0.2">
      <c r="A99" s="112">
        <v>2</v>
      </c>
      <c r="B99" s="105" t="s">
        <v>200</v>
      </c>
      <c r="C99" s="105" t="s">
        <v>201</v>
      </c>
      <c r="D99" s="105" t="s">
        <v>92</v>
      </c>
      <c r="E99" s="105" t="s">
        <v>254</v>
      </c>
    </row>
    <row r="100" spans="1:5" s="106" customFormat="1" ht="60" x14ac:dyDescent="0.2">
      <c r="A100" s="112">
        <v>2</v>
      </c>
      <c r="B100" s="105" t="s">
        <v>202</v>
      </c>
      <c r="C100" s="105" t="s">
        <v>203</v>
      </c>
      <c r="D100" s="105" t="s">
        <v>92</v>
      </c>
      <c r="E100" s="105" t="s">
        <v>254</v>
      </c>
    </row>
    <row r="101" spans="1:5" s="106" customFormat="1" ht="60" x14ac:dyDescent="0.2">
      <c r="A101" s="112">
        <v>2</v>
      </c>
      <c r="B101" s="105" t="s">
        <v>204</v>
      </c>
      <c r="C101" s="105" t="s">
        <v>205</v>
      </c>
      <c r="D101" s="105" t="s">
        <v>92</v>
      </c>
      <c r="E101" s="105" t="s">
        <v>254</v>
      </c>
    </row>
    <row r="102" spans="1:5" s="106" customFormat="1" ht="60" x14ac:dyDescent="0.2">
      <c r="A102" s="112">
        <v>2</v>
      </c>
      <c r="B102" s="105" t="s">
        <v>206</v>
      </c>
      <c r="C102" s="105" t="s">
        <v>207</v>
      </c>
      <c r="D102" s="105" t="s">
        <v>92</v>
      </c>
      <c r="E102" s="105" t="s">
        <v>254</v>
      </c>
    </row>
    <row r="103" spans="1:5" s="106" customFormat="1" x14ac:dyDescent="0.2">
      <c r="A103" s="212" t="s">
        <v>477</v>
      </c>
      <c r="B103" s="213"/>
      <c r="C103" s="213"/>
      <c r="D103" s="213"/>
      <c r="E103" s="213"/>
    </row>
    <row r="104" spans="1:5" s="106" customFormat="1" ht="60" x14ac:dyDescent="0.2">
      <c r="A104" s="112">
        <v>2</v>
      </c>
      <c r="B104" s="105" t="s">
        <v>79</v>
      </c>
      <c r="C104" s="105" t="s">
        <v>249</v>
      </c>
      <c r="D104" s="105" t="s">
        <v>92</v>
      </c>
      <c r="E104" s="105" t="s">
        <v>254</v>
      </c>
    </row>
    <row r="105" spans="1:5" s="106" customFormat="1" ht="60" x14ac:dyDescent="0.2">
      <c r="A105" s="112">
        <v>2</v>
      </c>
      <c r="B105" s="105" t="s">
        <v>346</v>
      </c>
      <c r="C105" s="105" t="s">
        <v>347</v>
      </c>
      <c r="D105" s="105" t="s">
        <v>92</v>
      </c>
      <c r="E105" s="105" t="s">
        <v>254</v>
      </c>
    </row>
    <row r="106" spans="1:5" s="106" customFormat="1" ht="60" x14ac:dyDescent="0.2">
      <c r="A106" s="112">
        <v>2</v>
      </c>
      <c r="B106" s="105" t="s">
        <v>349</v>
      </c>
      <c r="C106" s="105" t="s">
        <v>348</v>
      </c>
      <c r="D106" s="105" t="s">
        <v>92</v>
      </c>
      <c r="E106" s="105" t="s">
        <v>254</v>
      </c>
    </row>
    <row r="107" spans="1:5" s="106" customFormat="1" ht="60" x14ac:dyDescent="0.2">
      <c r="A107" s="112">
        <v>2</v>
      </c>
      <c r="B107" s="105" t="s">
        <v>350</v>
      </c>
      <c r="C107" s="105" t="s">
        <v>356</v>
      </c>
      <c r="D107" s="105" t="s">
        <v>92</v>
      </c>
      <c r="E107" s="105" t="s">
        <v>254</v>
      </c>
    </row>
    <row r="108" spans="1:5" s="106" customFormat="1" ht="60" x14ac:dyDescent="0.2">
      <c r="A108" s="112">
        <v>2</v>
      </c>
      <c r="B108" s="105" t="s">
        <v>351</v>
      </c>
      <c r="C108" s="105" t="s">
        <v>357</v>
      </c>
      <c r="D108" s="105" t="s">
        <v>92</v>
      </c>
      <c r="E108" s="105" t="s">
        <v>254</v>
      </c>
    </row>
    <row r="109" spans="1:5" s="106" customFormat="1" ht="60" x14ac:dyDescent="0.2">
      <c r="A109" s="112">
        <v>2</v>
      </c>
      <c r="B109" s="105" t="s">
        <v>352</v>
      </c>
      <c r="C109" s="105" t="s">
        <v>358</v>
      </c>
      <c r="D109" s="105" t="s">
        <v>92</v>
      </c>
      <c r="E109" s="105" t="s">
        <v>254</v>
      </c>
    </row>
    <row r="110" spans="1:5" s="106" customFormat="1" ht="60" x14ac:dyDescent="0.2">
      <c r="A110" s="112">
        <v>2</v>
      </c>
      <c r="B110" s="105" t="s">
        <v>353</v>
      </c>
      <c r="C110" s="105" t="s">
        <v>359</v>
      </c>
      <c r="D110" s="105" t="s">
        <v>92</v>
      </c>
      <c r="E110" s="105" t="s">
        <v>254</v>
      </c>
    </row>
    <row r="111" spans="1:5" s="106" customFormat="1" ht="60" x14ac:dyDescent="0.2">
      <c r="A111" s="112">
        <v>2</v>
      </c>
      <c r="B111" s="105" t="s">
        <v>354</v>
      </c>
      <c r="C111" s="105" t="s">
        <v>360</v>
      </c>
      <c r="D111" s="105" t="s">
        <v>92</v>
      </c>
      <c r="E111" s="105" t="s">
        <v>254</v>
      </c>
    </row>
    <row r="112" spans="1:5" s="106" customFormat="1" ht="60" x14ac:dyDescent="0.2">
      <c r="A112" s="112">
        <v>2</v>
      </c>
      <c r="B112" s="105" t="s">
        <v>355</v>
      </c>
      <c r="C112" s="105" t="s">
        <v>361</v>
      </c>
      <c r="D112" s="105" t="s">
        <v>92</v>
      </c>
      <c r="E112" s="105" t="s">
        <v>254</v>
      </c>
    </row>
    <row r="113" spans="1:5" ht="60" x14ac:dyDescent="0.2">
      <c r="A113" s="112">
        <v>2</v>
      </c>
      <c r="B113" s="105" t="s">
        <v>362</v>
      </c>
      <c r="C113" s="105" t="s">
        <v>363</v>
      </c>
      <c r="D113" s="105" t="s">
        <v>92</v>
      </c>
      <c r="E113" s="105" t="s">
        <v>254</v>
      </c>
    </row>
    <row r="114" spans="1:5" ht="60" x14ac:dyDescent="0.2">
      <c r="A114" s="112">
        <v>2</v>
      </c>
      <c r="B114" s="105" t="s">
        <v>364</v>
      </c>
      <c r="C114" s="105" t="s">
        <v>368</v>
      </c>
      <c r="D114" s="105" t="s">
        <v>92</v>
      </c>
      <c r="E114" s="105" t="s">
        <v>254</v>
      </c>
    </row>
    <row r="115" spans="1:5" ht="60" x14ac:dyDescent="0.2">
      <c r="A115" s="112">
        <v>2</v>
      </c>
      <c r="B115" s="105" t="s">
        <v>365</v>
      </c>
      <c r="C115" s="105" t="s">
        <v>369</v>
      </c>
      <c r="D115" s="105" t="s">
        <v>92</v>
      </c>
      <c r="E115" s="105" t="s">
        <v>254</v>
      </c>
    </row>
    <row r="116" spans="1:5" ht="60" x14ac:dyDescent="0.2">
      <c r="A116" s="112">
        <v>2</v>
      </c>
      <c r="B116" s="105" t="s">
        <v>366</v>
      </c>
      <c r="C116" s="105" t="s">
        <v>370</v>
      </c>
      <c r="D116" s="105" t="s">
        <v>92</v>
      </c>
      <c r="E116" s="105" t="s">
        <v>254</v>
      </c>
    </row>
    <row r="117" spans="1:5" ht="60" x14ac:dyDescent="0.2">
      <c r="A117" s="112">
        <v>2</v>
      </c>
      <c r="B117" s="105" t="s">
        <v>367</v>
      </c>
      <c r="C117" s="105" t="s">
        <v>371</v>
      </c>
      <c r="D117" s="105" t="s">
        <v>92</v>
      </c>
      <c r="E117" s="105" t="s">
        <v>254</v>
      </c>
    </row>
    <row r="118" spans="1:5" s="106" customFormat="1" ht="48" x14ac:dyDescent="0.2">
      <c r="A118" s="113">
        <v>3</v>
      </c>
      <c r="B118" s="105" t="s">
        <v>372</v>
      </c>
      <c r="C118" s="105" t="s">
        <v>373</v>
      </c>
      <c r="D118" s="105" t="s">
        <v>92</v>
      </c>
      <c r="E118" s="105" t="s">
        <v>374</v>
      </c>
    </row>
    <row r="119" spans="1:5" s="106" customFormat="1" ht="48" x14ac:dyDescent="0.2">
      <c r="A119" s="113">
        <v>3</v>
      </c>
      <c r="B119" s="105" t="s">
        <v>375</v>
      </c>
      <c r="C119" s="105" t="s">
        <v>379</v>
      </c>
      <c r="D119" s="105" t="s">
        <v>92</v>
      </c>
      <c r="E119" s="105" t="s">
        <v>374</v>
      </c>
    </row>
    <row r="120" spans="1:5" s="106" customFormat="1" ht="48" x14ac:dyDescent="0.2">
      <c r="A120" s="113">
        <v>3</v>
      </c>
      <c r="B120" s="105" t="s">
        <v>376</v>
      </c>
      <c r="C120" s="105" t="s">
        <v>378</v>
      </c>
      <c r="D120" s="105" t="s">
        <v>92</v>
      </c>
      <c r="E120" s="105" t="s">
        <v>374</v>
      </c>
    </row>
    <row r="121" spans="1:5" s="106" customFormat="1" ht="48" x14ac:dyDescent="0.2">
      <c r="A121" s="113">
        <v>3</v>
      </c>
      <c r="B121" s="105" t="s">
        <v>377</v>
      </c>
      <c r="C121" s="105" t="s">
        <v>380</v>
      </c>
      <c r="D121" s="105" t="s">
        <v>92</v>
      </c>
      <c r="E121" s="105" t="s">
        <v>374</v>
      </c>
    </row>
    <row r="122" spans="1:5" s="106" customFormat="1" ht="60" x14ac:dyDescent="0.2">
      <c r="A122" s="112">
        <v>2</v>
      </c>
      <c r="B122" s="105" t="s">
        <v>208</v>
      </c>
      <c r="C122" s="105" t="s">
        <v>209</v>
      </c>
      <c r="D122" s="105" t="s">
        <v>92</v>
      </c>
      <c r="E122" s="105" t="s">
        <v>254</v>
      </c>
    </row>
    <row r="123" spans="1:5" s="106" customFormat="1" ht="60" x14ac:dyDescent="0.2">
      <c r="A123" s="112">
        <v>2</v>
      </c>
      <c r="B123" s="105" t="s">
        <v>210</v>
      </c>
      <c r="C123" s="105" t="s">
        <v>211</v>
      </c>
      <c r="D123" s="105" t="s">
        <v>92</v>
      </c>
      <c r="E123" s="105" t="s">
        <v>254</v>
      </c>
    </row>
    <row r="124" spans="1:5" s="106" customFormat="1" ht="60" x14ac:dyDescent="0.2">
      <c r="A124" s="112">
        <v>2</v>
      </c>
      <c r="B124" s="105" t="s">
        <v>212</v>
      </c>
      <c r="C124" s="105" t="s">
        <v>213</v>
      </c>
      <c r="D124" s="105" t="s">
        <v>92</v>
      </c>
      <c r="E124" s="105" t="s">
        <v>254</v>
      </c>
    </row>
    <row r="125" spans="1:5" s="106" customFormat="1" ht="60" x14ac:dyDescent="0.2">
      <c r="A125" s="112">
        <v>2</v>
      </c>
      <c r="B125" s="105" t="s">
        <v>214</v>
      </c>
      <c r="C125" s="105" t="s">
        <v>215</v>
      </c>
      <c r="D125" s="105" t="s">
        <v>92</v>
      </c>
      <c r="E125" s="105" t="s">
        <v>254</v>
      </c>
    </row>
    <row r="126" spans="1:5" s="106" customFormat="1" ht="60" x14ac:dyDescent="0.2">
      <c r="A126" s="112">
        <v>2</v>
      </c>
      <c r="B126" s="105" t="s">
        <v>216</v>
      </c>
      <c r="C126" s="105" t="s">
        <v>217</v>
      </c>
      <c r="D126" s="105" t="s">
        <v>92</v>
      </c>
      <c r="E126" s="105" t="s">
        <v>254</v>
      </c>
    </row>
    <row r="127" spans="1:5" s="106" customFormat="1" ht="60" x14ac:dyDescent="0.2">
      <c r="A127" s="112">
        <v>2</v>
      </c>
      <c r="B127" s="105" t="s">
        <v>218</v>
      </c>
      <c r="C127" s="105" t="s">
        <v>219</v>
      </c>
      <c r="D127" s="105" t="s">
        <v>92</v>
      </c>
      <c r="E127" s="105" t="s">
        <v>254</v>
      </c>
    </row>
    <row r="128" spans="1:5" s="106" customFormat="1" ht="60" x14ac:dyDescent="0.2">
      <c r="A128" s="112">
        <v>2</v>
      </c>
      <c r="B128" s="105" t="s">
        <v>220</v>
      </c>
      <c r="C128" s="105" t="s">
        <v>221</v>
      </c>
      <c r="D128" s="105" t="s">
        <v>92</v>
      </c>
      <c r="E128" s="105" t="s">
        <v>254</v>
      </c>
    </row>
    <row r="129" spans="1:5" s="106" customFormat="1" ht="60" x14ac:dyDescent="0.2">
      <c r="A129" s="112">
        <v>2</v>
      </c>
      <c r="B129" s="105" t="s">
        <v>222</v>
      </c>
      <c r="C129" s="105" t="s">
        <v>223</v>
      </c>
      <c r="D129" s="105" t="s">
        <v>92</v>
      </c>
      <c r="E129" s="105" t="s">
        <v>254</v>
      </c>
    </row>
    <row r="130" spans="1:5" s="106" customFormat="1" ht="60" x14ac:dyDescent="0.2">
      <c r="A130" s="112">
        <v>2</v>
      </c>
      <c r="B130" s="105" t="s">
        <v>224</v>
      </c>
      <c r="C130" s="105" t="s">
        <v>225</v>
      </c>
      <c r="D130" s="105" t="s">
        <v>92</v>
      </c>
      <c r="E130" s="105" t="s">
        <v>254</v>
      </c>
    </row>
    <row r="131" spans="1:5" s="106" customFormat="1" ht="60" x14ac:dyDescent="0.2">
      <c r="A131" s="112">
        <v>2</v>
      </c>
      <c r="B131" s="105" t="s">
        <v>226</v>
      </c>
      <c r="C131" s="105" t="s">
        <v>227</v>
      </c>
      <c r="D131" s="105" t="s">
        <v>92</v>
      </c>
      <c r="E131" s="105" t="s">
        <v>254</v>
      </c>
    </row>
    <row r="132" spans="1:5" s="106" customFormat="1" ht="60" x14ac:dyDescent="0.2">
      <c r="A132" s="112">
        <v>2</v>
      </c>
      <c r="B132" s="105" t="s">
        <v>228</v>
      </c>
      <c r="C132" s="105" t="s">
        <v>229</v>
      </c>
      <c r="D132" s="105" t="s">
        <v>92</v>
      </c>
      <c r="E132" s="105" t="s">
        <v>254</v>
      </c>
    </row>
    <row r="133" spans="1:5" s="106" customFormat="1" ht="60" x14ac:dyDescent="0.2">
      <c r="A133" s="112">
        <v>2</v>
      </c>
      <c r="B133" s="105" t="s">
        <v>230</v>
      </c>
      <c r="C133" s="105" t="s">
        <v>231</v>
      </c>
      <c r="D133" s="105" t="s">
        <v>92</v>
      </c>
      <c r="E133" s="105" t="s">
        <v>254</v>
      </c>
    </row>
    <row r="134" spans="1:5" s="106" customFormat="1" ht="204" x14ac:dyDescent="0.2">
      <c r="A134" s="112">
        <v>2</v>
      </c>
      <c r="B134" s="105" t="s">
        <v>80</v>
      </c>
      <c r="C134" s="105" t="s">
        <v>232</v>
      </c>
      <c r="D134" s="105" t="s">
        <v>92</v>
      </c>
      <c r="E134" s="105" t="s">
        <v>233</v>
      </c>
    </row>
    <row r="135" spans="1:5" s="106" customFormat="1" x14ac:dyDescent="0.2">
      <c r="A135" s="215" t="s">
        <v>478</v>
      </c>
      <c r="B135" s="213"/>
      <c r="C135" s="213"/>
      <c r="D135" s="213"/>
      <c r="E135" s="213"/>
    </row>
    <row r="136" spans="1:5" s="106" customFormat="1" ht="60" x14ac:dyDescent="0.2">
      <c r="A136" s="112">
        <v>2</v>
      </c>
      <c r="B136" s="105" t="s">
        <v>381</v>
      </c>
      <c r="C136" s="105" t="s">
        <v>382</v>
      </c>
      <c r="D136" s="105" t="s">
        <v>92</v>
      </c>
      <c r="E136" s="105" t="s">
        <v>254</v>
      </c>
    </row>
    <row r="137" spans="1:5" s="106" customFormat="1" ht="48" x14ac:dyDescent="0.2">
      <c r="A137" s="112">
        <v>2</v>
      </c>
      <c r="B137" s="105" t="s">
        <v>81</v>
      </c>
      <c r="C137" s="105" t="s">
        <v>234</v>
      </c>
      <c r="D137" s="105" t="s">
        <v>92</v>
      </c>
      <c r="E137" s="105" t="s">
        <v>235</v>
      </c>
    </row>
    <row r="138" spans="1:5" s="106" customFormat="1" ht="60" x14ac:dyDescent="0.2">
      <c r="A138" s="112">
        <v>2</v>
      </c>
      <c r="B138" s="105" t="s">
        <v>236</v>
      </c>
      <c r="C138" s="105" t="s">
        <v>237</v>
      </c>
      <c r="D138" s="105" t="s">
        <v>92</v>
      </c>
      <c r="E138" s="105" t="s">
        <v>254</v>
      </c>
    </row>
    <row r="139" spans="1:5" s="106" customFormat="1" ht="60" x14ac:dyDescent="0.2">
      <c r="A139" s="112">
        <v>2</v>
      </c>
      <c r="B139" s="105" t="s">
        <v>238</v>
      </c>
      <c r="C139" s="105" t="s">
        <v>239</v>
      </c>
      <c r="D139" s="105" t="s">
        <v>92</v>
      </c>
      <c r="E139" s="105" t="s">
        <v>254</v>
      </c>
    </row>
    <row r="140" spans="1:5" s="106" customFormat="1" ht="60" x14ac:dyDescent="0.2">
      <c r="A140" s="112">
        <v>2</v>
      </c>
      <c r="B140" s="105" t="s">
        <v>240</v>
      </c>
      <c r="C140" s="105" t="s">
        <v>241</v>
      </c>
      <c r="D140" s="105" t="s">
        <v>92</v>
      </c>
      <c r="E140" s="105" t="s">
        <v>254</v>
      </c>
    </row>
    <row r="141" spans="1:5" s="106" customFormat="1" ht="60" x14ac:dyDescent="0.2">
      <c r="A141" s="112">
        <v>2</v>
      </c>
      <c r="B141" s="105" t="s">
        <v>242</v>
      </c>
      <c r="C141" s="105" t="s">
        <v>243</v>
      </c>
      <c r="D141" s="105" t="s">
        <v>92</v>
      </c>
      <c r="E141" s="105" t="s">
        <v>254</v>
      </c>
    </row>
    <row r="142" spans="1:5" s="106" customFormat="1" ht="60" x14ac:dyDescent="0.2">
      <c r="A142" s="112">
        <v>2</v>
      </c>
      <c r="B142" s="105" t="s">
        <v>82</v>
      </c>
      <c r="C142" s="105" t="s">
        <v>265</v>
      </c>
      <c r="D142" s="105" t="s">
        <v>92</v>
      </c>
      <c r="E142" s="105" t="s">
        <v>254</v>
      </c>
    </row>
    <row r="143" spans="1:5" s="106" customFormat="1" ht="60" x14ac:dyDescent="0.2">
      <c r="A143" s="112">
        <v>2</v>
      </c>
      <c r="B143" s="105" t="s">
        <v>266</v>
      </c>
      <c r="C143" s="105" t="s">
        <v>273</v>
      </c>
      <c r="D143" s="105" t="s">
        <v>92</v>
      </c>
      <c r="E143" s="105" t="s">
        <v>254</v>
      </c>
    </row>
    <row r="144" spans="1:5" ht="60" x14ac:dyDescent="0.2">
      <c r="A144" s="112">
        <v>2</v>
      </c>
      <c r="B144" s="105" t="s">
        <v>267</v>
      </c>
      <c r="C144" s="105" t="s">
        <v>274</v>
      </c>
      <c r="D144" s="105" t="s">
        <v>92</v>
      </c>
      <c r="E144" s="105" t="s">
        <v>254</v>
      </c>
    </row>
    <row r="145" spans="1:5" ht="60" x14ac:dyDescent="0.2">
      <c r="A145" s="112">
        <v>2</v>
      </c>
      <c r="B145" s="105" t="s">
        <v>268</v>
      </c>
      <c r="C145" s="105" t="s">
        <v>275</v>
      </c>
      <c r="D145" s="105" t="s">
        <v>92</v>
      </c>
      <c r="E145" s="105" t="s">
        <v>254</v>
      </c>
    </row>
    <row r="146" spans="1:5" ht="60" x14ac:dyDescent="0.2">
      <c r="A146" s="112">
        <v>2</v>
      </c>
      <c r="B146" s="105" t="s">
        <v>269</v>
      </c>
      <c r="C146" s="105" t="s">
        <v>276</v>
      </c>
      <c r="D146" s="105" t="s">
        <v>92</v>
      </c>
      <c r="E146" s="105" t="s">
        <v>254</v>
      </c>
    </row>
    <row r="147" spans="1:5" ht="60" x14ac:dyDescent="0.2">
      <c r="A147" s="112">
        <v>2</v>
      </c>
      <c r="B147" s="105" t="s">
        <v>270</v>
      </c>
      <c r="C147" s="105" t="s">
        <v>277</v>
      </c>
      <c r="D147" s="105" t="s">
        <v>92</v>
      </c>
      <c r="E147" s="105" t="s">
        <v>254</v>
      </c>
    </row>
    <row r="148" spans="1:5" ht="60" x14ac:dyDescent="0.2">
      <c r="A148" s="112">
        <v>2</v>
      </c>
      <c r="B148" s="105" t="s">
        <v>271</v>
      </c>
      <c r="C148" s="105" t="s">
        <v>278</v>
      </c>
      <c r="D148" s="105" t="s">
        <v>92</v>
      </c>
      <c r="E148" s="105" t="s">
        <v>254</v>
      </c>
    </row>
    <row r="149" spans="1:5" ht="60" x14ac:dyDescent="0.2">
      <c r="A149" s="112">
        <v>2</v>
      </c>
      <c r="B149" s="105" t="s">
        <v>272</v>
      </c>
      <c r="C149" s="105" t="s">
        <v>279</v>
      </c>
      <c r="D149" s="105" t="s">
        <v>92</v>
      </c>
      <c r="E149" s="105" t="s">
        <v>254</v>
      </c>
    </row>
    <row r="150" spans="1:5" ht="60" x14ac:dyDescent="0.2">
      <c r="A150" s="112">
        <v>2</v>
      </c>
      <c r="B150" s="105" t="s">
        <v>383</v>
      </c>
      <c r="C150" s="105" t="s">
        <v>384</v>
      </c>
      <c r="D150" s="105" t="s">
        <v>92</v>
      </c>
      <c r="E150" s="105" t="s">
        <v>254</v>
      </c>
    </row>
    <row r="151" spans="1:5" ht="60" x14ac:dyDescent="0.2">
      <c r="A151" s="112">
        <v>2</v>
      </c>
      <c r="B151" s="105" t="s">
        <v>385</v>
      </c>
      <c r="C151" s="105" t="s">
        <v>386</v>
      </c>
      <c r="D151" s="105" t="s">
        <v>92</v>
      </c>
      <c r="E151" s="105" t="s">
        <v>254</v>
      </c>
    </row>
    <row r="152" spans="1:5" ht="60" x14ac:dyDescent="0.2">
      <c r="A152" s="112">
        <v>2</v>
      </c>
      <c r="B152" s="105" t="s">
        <v>387</v>
      </c>
      <c r="C152" s="105" t="s">
        <v>388</v>
      </c>
      <c r="D152" s="105" t="s">
        <v>92</v>
      </c>
      <c r="E152" s="105" t="s">
        <v>254</v>
      </c>
    </row>
    <row r="153" spans="1:5" x14ac:dyDescent="0.2">
      <c r="A153" s="212" t="s">
        <v>389</v>
      </c>
      <c r="B153" s="213"/>
      <c r="C153" s="213"/>
      <c r="D153" s="213"/>
      <c r="E153" s="213"/>
    </row>
    <row r="154" spans="1:5" ht="60" x14ac:dyDescent="0.2">
      <c r="A154" s="112">
        <v>2</v>
      </c>
      <c r="B154" s="105" t="s">
        <v>390</v>
      </c>
      <c r="C154" s="105" t="s">
        <v>391</v>
      </c>
      <c r="D154" s="105" t="s">
        <v>92</v>
      </c>
      <c r="E154" s="105" t="s">
        <v>254</v>
      </c>
    </row>
    <row r="155" spans="1:5" ht="60" x14ac:dyDescent="0.2">
      <c r="A155" s="112">
        <v>2</v>
      </c>
      <c r="B155" s="105" t="s">
        <v>393</v>
      </c>
      <c r="C155" s="105" t="s">
        <v>392</v>
      </c>
      <c r="D155" s="105" t="s">
        <v>92</v>
      </c>
      <c r="E155" s="105" t="s">
        <v>254</v>
      </c>
    </row>
    <row r="156" spans="1:5" ht="60" x14ac:dyDescent="0.2">
      <c r="A156" s="112">
        <v>2</v>
      </c>
      <c r="B156" s="105" t="s">
        <v>394</v>
      </c>
      <c r="C156" s="105" t="s">
        <v>395</v>
      </c>
      <c r="D156" s="105" t="s">
        <v>92</v>
      </c>
      <c r="E156" s="105" t="s">
        <v>254</v>
      </c>
    </row>
    <row r="157" spans="1:5" ht="60" x14ac:dyDescent="0.2">
      <c r="A157" s="112">
        <v>2</v>
      </c>
      <c r="B157" s="105" t="s">
        <v>396</v>
      </c>
      <c r="C157" s="105" t="s">
        <v>397</v>
      </c>
      <c r="D157" s="105" t="s">
        <v>92</v>
      </c>
      <c r="E157" s="105" t="s">
        <v>254</v>
      </c>
    </row>
    <row r="158" spans="1:5" ht="60" x14ac:dyDescent="0.2">
      <c r="A158" s="112">
        <v>2</v>
      </c>
      <c r="B158" s="105" t="s">
        <v>398</v>
      </c>
      <c r="C158" s="105" t="s">
        <v>406</v>
      </c>
      <c r="D158" s="105" t="s">
        <v>92</v>
      </c>
      <c r="E158" s="105" t="s">
        <v>254</v>
      </c>
    </row>
    <row r="159" spans="1:5" ht="60" x14ac:dyDescent="0.2">
      <c r="A159" s="112">
        <v>2</v>
      </c>
      <c r="B159" s="105" t="s">
        <v>399</v>
      </c>
      <c r="C159" s="105" t="s">
        <v>407</v>
      </c>
      <c r="D159" s="105" t="s">
        <v>92</v>
      </c>
      <c r="E159" s="105" t="s">
        <v>254</v>
      </c>
    </row>
    <row r="160" spans="1:5" ht="60" x14ac:dyDescent="0.2">
      <c r="A160" s="112">
        <v>2</v>
      </c>
      <c r="B160" s="105" t="s">
        <v>400</v>
      </c>
      <c r="C160" s="105" t="s">
        <v>408</v>
      </c>
      <c r="D160" s="105" t="s">
        <v>92</v>
      </c>
      <c r="E160" s="105" t="s">
        <v>254</v>
      </c>
    </row>
    <row r="161" spans="1:5" ht="60" x14ac:dyDescent="0.2">
      <c r="A161" s="112">
        <v>2</v>
      </c>
      <c r="B161" s="105" t="s">
        <v>401</v>
      </c>
      <c r="C161" s="105" t="s">
        <v>409</v>
      </c>
      <c r="D161" s="105" t="s">
        <v>92</v>
      </c>
      <c r="E161" s="105" t="s">
        <v>254</v>
      </c>
    </row>
    <row r="162" spans="1:5" ht="60" x14ac:dyDescent="0.2">
      <c r="A162" s="112">
        <v>2</v>
      </c>
      <c r="B162" s="105" t="s">
        <v>402</v>
      </c>
      <c r="C162" s="105" t="s">
        <v>410</v>
      </c>
      <c r="D162" s="105" t="s">
        <v>92</v>
      </c>
      <c r="E162" s="105" t="s">
        <v>254</v>
      </c>
    </row>
    <row r="163" spans="1:5" ht="60" x14ac:dyDescent="0.2">
      <c r="A163" s="112">
        <v>2</v>
      </c>
      <c r="B163" s="105" t="s">
        <v>403</v>
      </c>
      <c r="C163" s="105" t="s">
        <v>411</v>
      </c>
      <c r="D163" s="105" t="s">
        <v>92</v>
      </c>
      <c r="E163" s="105" t="s">
        <v>254</v>
      </c>
    </row>
    <row r="164" spans="1:5" ht="60" x14ac:dyDescent="0.2">
      <c r="A164" s="112">
        <v>2</v>
      </c>
      <c r="B164" s="105" t="s">
        <v>404</v>
      </c>
      <c r="C164" s="105" t="s">
        <v>412</v>
      </c>
      <c r="D164" s="105" t="s">
        <v>92</v>
      </c>
      <c r="E164" s="105" t="s">
        <v>254</v>
      </c>
    </row>
    <row r="165" spans="1:5" ht="60" x14ac:dyDescent="0.2">
      <c r="A165" s="112">
        <v>2</v>
      </c>
      <c r="B165" s="105" t="s">
        <v>405</v>
      </c>
      <c r="C165" s="105" t="s">
        <v>413</v>
      </c>
      <c r="D165" s="105" t="s">
        <v>92</v>
      </c>
      <c r="E165" s="105" t="s">
        <v>254</v>
      </c>
    </row>
    <row r="166" spans="1:5" ht="60" x14ac:dyDescent="0.2">
      <c r="A166" s="112">
        <v>2</v>
      </c>
      <c r="B166" s="105" t="s">
        <v>414</v>
      </c>
      <c r="C166" s="105" t="s">
        <v>415</v>
      </c>
      <c r="D166" s="105" t="s">
        <v>92</v>
      </c>
      <c r="E166" s="105" t="s">
        <v>254</v>
      </c>
    </row>
    <row r="167" spans="1:5" ht="60" x14ac:dyDescent="0.2">
      <c r="A167" s="112">
        <v>2</v>
      </c>
      <c r="B167" s="105" t="s">
        <v>416</v>
      </c>
      <c r="C167" s="105" t="s">
        <v>417</v>
      </c>
      <c r="D167" s="105" t="s">
        <v>92</v>
      </c>
      <c r="E167" s="105" t="s">
        <v>254</v>
      </c>
    </row>
    <row r="168" spans="1:5" ht="60" x14ac:dyDescent="0.2">
      <c r="A168" s="112">
        <v>2</v>
      </c>
      <c r="B168" s="105" t="s">
        <v>418</v>
      </c>
      <c r="C168" s="105" t="s">
        <v>419</v>
      </c>
      <c r="D168" s="105" t="s">
        <v>92</v>
      </c>
      <c r="E168" s="105" t="s">
        <v>254</v>
      </c>
    </row>
    <row r="169" spans="1:5" ht="60" x14ac:dyDescent="0.2">
      <c r="A169" s="112">
        <v>2</v>
      </c>
      <c r="B169" s="105" t="s">
        <v>420</v>
      </c>
      <c r="C169" s="105" t="s">
        <v>424</v>
      </c>
      <c r="D169" s="105" t="s">
        <v>92</v>
      </c>
      <c r="E169" s="105" t="s">
        <v>254</v>
      </c>
    </row>
    <row r="170" spans="1:5" ht="60" x14ac:dyDescent="0.2">
      <c r="A170" s="112">
        <v>2</v>
      </c>
      <c r="B170" s="105" t="s">
        <v>421</v>
      </c>
      <c r="C170" s="105" t="s">
        <v>425</v>
      </c>
      <c r="D170" s="105" t="s">
        <v>92</v>
      </c>
      <c r="E170" s="105" t="s">
        <v>254</v>
      </c>
    </row>
    <row r="171" spans="1:5" ht="60" x14ac:dyDescent="0.2">
      <c r="A171" s="112">
        <v>2</v>
      </c>
      <c r="B171" s="105" t="s">
        <v>422</v>
      </c>
      <c r="C171" s="105" t="s">
        <v>426</v>
      </c>
      <c r="D171" s="105" t="s">
        <v>92</v>
      </c>
      <c r="E171" s="105" t="s">
        <v>254</v>
      </c>
    </row>
    <row r="172" spans="1:5" ht="60" x14ac:dyDescent="0.2">
      <c r="A172" s="112">
        <v>2</v>
      </c>
      <c r="B172" s="105" t="s">
        <v>423</v>
      </c>
      <c r="C172" s="105" t="s">
        <v>427</v>
      </c>
      <c r="D172" s="105" t="s">
        <v>92</v>
      </c>
      <c r="E172" s="105" t="s">
        <v>254</v>
      </c>
    </row>
    <row r="173" spans="1:5" x14ac:dyDescent="0.2">
      <c r="A173" s="212" t="s">
        <v>479</v>
      </c>
      <c r="B173" s="213"/>
      <c r="C173" s="213"/>
      <c r="D173" s="213"/>
      <c r="E173" s="213"/>
    </row>
    <row r="174" spans="1:5" s="106" customFormat="1" ht="60" x14ac:dyDescent="0.2">
      <c r="A174" s="112">
        <v>2</v>
      </c>
      <c r="B174" s="105" t="s">
        <v>303</v>
      </c>
      <c r="C174" s="105" t="s">
        <v>299</v>
      </c>
      <c r="D174" s="105" t="s">
        <v>92</v>
      </c>
      <c r="E174" s="105" t="s">
        <v>254</v>
      </c>
    </row>
    <row r="175" spans="1:5" s="106" customFormat="1" ht="60" x14ac:dyDescent="0.2">
      <c r="A175" s="112">
        <v>2</v>
      </c>
      <c r="B175" s="105" t="s">
        <v>304</v>
      </c>
      <c r="C175" s="105" t="s">
        <v>300</v>
      </c>
      <c r="D175" s="105" t="s">
        <v>92</v>
      </c>
      <c r="E175" s="105" t="s">
        <v>254</v>
      </c>
    </row>
    <row r="176" spans="1:5" s="106" customFormat="1" ht="60" x14ac:dyDescent="0.2">
      <c r="A176" s="112">
        <v>2</v>
      </c>
      <c r="B176" s="105" t="s">
        <v>305</v>
      </c>
      <c r="C176" s="105" t="s">
        <v>301</v>
      </c>
      <c r="D176" s="105" t="s">
        <v>92</v>
      </c>
      <c r="E176" s="105" t="s">
        <v>254</v>
      </c>
    </row>
    <row r="177" spans="1:5" s="106" customFormat="1" ht="60" x14ac:dyDescent="0.2">
      <c r="A177" s="112">
        <v>2</v>
      </c>
      <c r="B177" s="105" t="s">
        <v>306</v>
      </c>
      <c r="C177" s="105" t="s">
        <v>302</v>
      </c>
      <c r="D177" s="105" t="s">
        <v>92</v>
      </c>
      <c r="E177" s="105" t="s">
        <v>254</v>
      </c>
    </row>
    <row r="178" spans="1:5" s="106" customFormat="1" ht="36" x14ac:dyDescent="0.2">
      <c r="A178" s="112">
        <v>2</v>
      </c>
      <c r="B178" s="105" t="s">
        <v>428</v>
      </c>
      <c r="C178" s="105" t="s">
        <v>429</v>
      </c>
      <c r="D178" s="105" t="s">
        <v>92</v>
      </c>
      <c r="E178" s="105" t="s">
        <v>255</v>
      </c>
    </row>
    <row r="179" spans="1:5" s="106" customFormat="1" ht="60" x14ac:dyDescent="0.2">
      <c r="A179" s="112">
        <v>2</v>
      </c>
      <c r="B179" s="105" t="s">
        <v>430</v>
      </c>
      <c r="C179" s="105" t="s">
        <v>435</v>
      </c>
      <c r="D179" s="105" t="s">
        <v>92</v>
      </c>
      <c r="E179" s="105" t="s">
        <v>254</v>
      </c>
    </row>
    <row r="180" spans="1:5" s="106" customFormat="1" ht="60" x14ac:dyDescent="0.2">
      <c r="A180" s="112">
        <v>2</v>
      </c>
      <c r="B180" s="105" t="s">
        <v>431</v>
      </c>
      <c r="C180" s="105" t="s">
        <v>434</v>
      </c>
      <c r="D180" s="105" t="s">
        <v>92</v>
      </c>
      <c r="E180" s="105" t="s">
        <v>254</v>
      </c>
    </row>
    <row r="181" spans="1:5" s="106" customFormat="1" ht="60" x14ac:dyDescent="0.2">
      <c r="A181" s="112">
        <v>2</v>
      </c>
      <c r="B181" s="105" t="s">
        <v>432</v>
      </c>
      <c r="C181" s="105" t="s">
        <v>436</v>
      </c>
      <c r="D181" s="105" t="s">
        <v>92</v>
      </c>
      <c r="E181" s="105" t="s">
        <v>254</v>
      </c>
    </row>
    <row r="182" spans="1:5" s="106" customFormat="1" ht="60" x14ac:dyDescent="0.2">
      <c r="A182" s="112">
        <v>2</v>
      </c>
      <c r="B182" s="105" t="s">
        <v>433</v>
      </c>
      <c r="C182" s="105" t="s">
        <v>437</v>
      </c>
      <c r="D182" s="105" t="s">
        <v>92</v>
      </c>
      <c r="E182" s="105" t="s">
        <v>254</v>
      </c>
    </row>
    <row r="183" spans="1:5" s="106" customFormat="1" ht="60" x14ac:dyDescent="0.2">
      <c r="A183" s="112">
        <v>2</v>
      </c>
      <c r="B183" s="105" t="s">
        <v>438</v>
      </c>
      <c r="C183" s="105" t="s">
        <v>440</v>
      </c>
      <c r="D183" s="105" t="s">
        <v>92</v>
      </c>
      <c r="E183" s="105" t="s">
        <v>254</v>
      </c>
    </row>
    <row r="184" spans="1:5" s="106" customFormat="1" ht="60" x14ac:dyDescent="0.2">
      <c r="A184" s="112">
        <v>2</v>
      </c>
      <c r="B184" s="105" t="s">
        <v>439</v>
      </c>
      <c r="C184" s="105" t="s">
        <v>441</v>
      </c>
      <c r="D184" s="105" t="s">
        <v>92</v>
      </c>
      <c r="E184" s="105" t="s">
        <v>254</v>
      </c>
    </row>
    <row r="185" spans="1:5" s="106" customFormat="1" ht="60" x14ac:dyDescent="0.2">
      <c r="A185" s="112">
        <v>2</v>
      </c>
      <c r="B185" s="105" t="s">
        <v>442</v>
      </c>
      <c r="C185" s="105" t="s">
        <v>444</v>
      </c>
      <c r="D185" s="105" t="s">
        <v>92</v>
      </c>
      <c r="E185" s="105" t="s">
        <v>254</v>
      </c>
    </row>
    <row r="186" spans="1:5" s="106" customFormat="1" ht="60" x14ac:dyDescent="0.2">
      <c r="A186" s="112">
        <v>2</v>
      </c>
      <c r="B186" s="105" t="s">
        <v>443</v>
      </c>
      <c r="C186" s="105" t="s">
        <v>445</v>
      </c>
      <c r="D186" s="105" t="s">
        <v>92</v>
      </c>
      <c r="E186" s="105" t="s">
        <v>254</v>
      </c>
    </row>
    <row r="187" spans="1:5" s="106" customFormat="1" ht="60" x14ac:dyDescent="0.2">
      <c r="A187" s="112">
        <v>2</v>
      </c>
      <c r="B187" s="105" t="s">
        <v>446</v>
      </c>
      <c r="C187" s="105" t="s">
        <v>453</v>
      </c>
      <c r="D187" s="105" t="s">
        <v>92</v>
      </c>
      <c r="E187" s="105" t="s">
        <v>254</v>
      </c>
    </row>
    <row r="188" spans="1:5" s="106" customFormat="1" ht="60" x14ac:dyDescent="0.2">
      <c r="A188" s="112">
        <v>2</v>
      </c>
      <c r="B188" s="105" t="s">
        <v>447</v>
      </c>
      <c r="C188" s="105" t="s">
        <v>454</v>
      </c>
      <c r="D188" s="105" t="s">
        <v>92</v>
      </c>
      <c r="E188" s="105" t="s">
        <v>254</v>
      </c>
    </row>
    <row r="189" spans="1:5" s="106" customFormat="1" ht="60" x14ac:dyDescent="0.2">
      <c r="A189" s="112">
        <v>2</v>
      </c>
      <c r="B189" s="105" t="s">
        <v>448</v>
      </c>
      <c r="C189" s="105" t="s">
        <v>455</v>
      </c>
      <c r="D189" s="105" t="s">
        <v>92</v>
      </c>
      <c r="E189" s="105" t="s">
        <v>254</v>
      </c>
    </row>
    <row r="190" spans="1:5" s="106" customFormat="1" ht="60" x14ac:dyDescent="0.2">
      <c r="A190" s="112">
        <v>2</v>
      </c>
      <c r="B190" s="105" t="s">
        <v>449</v>
      </c>
      <c r="C190" s="105" t="s">
        <v>456</v>
      </c>
      <c r="D190" s="105" t="s">
        <v>92</v>
      </c>
      <c r="E190" s="105" t="s">
        <v>254</v>
      </c>
    </row>
    <row r="191" spans="1:5" s="106" customFormat="1" ht="60" x14ac:dyDescent="0.2">
      <c r="A191" s="112">
        <v>2</v>
      </c>
      <c r="B191" s="105" t="s">
        <v>450</v>
      </c>
      <c r="C191" s="105" t="s">
        <v>457</v>
      </c>
      <c r="D191" s="105" t="s">
        <v>92</v>
      </c>
      <c r="E191" s="105" t="s">
        <v>254</v>
      </c>
    </row>
    <row r="192" spans="1:5" s="106" customFormat="1" ht="60" x14ac:dyDescent="0.2">
      <c r="A192" s="112">
        <v>2</v>
      </c>
      <c r="B192" s="105" t="s">
        <v>451</v>
      </c>
      <c r="C192" s="105" t="s">
        <v>458</v>
      </c>
      <c r="D192" s="105" t="s">
        <v>92</v>
      </c>
      <c r="E192" s="105" t="s">
        <v>254</v>
      </c>
    </row>
    <row r="193" spans="1:5" s="106" customFormat="1" ht="60" x14ac:dyDescent="0.2">
      <c r="A193" s="112">
        <v>2</v>
      </c>
      <c r="B193" s="105" t="s">
        <v>452</v>
      </c>
      <c r="C193" s="105" t="s">
        <v>459</v>
      </c>
      <c r="D193" s="105" t="s">
        <v>92</v>
      </c>
      <c r="E193" s="105" t="s">
        <v>254</v>
      </c>
    </row>
    <row r="194" spans="1:5" s="106" customFormat="1" ht="36" x14ac:dyDescent="0.2">
      <c r="A194" s="112">
        <v>2</v>
      </c>
      <c r="B194" s="105" t="s">
        <v>460</v>
      </c>
      <c r="C194" s="105" t="s">
        <v>461</v>
      </c>
      <c r="D194" s="105" t="s">
        <v>92</v>
      </c>
      <c r="E194" s="105" t="s">
        <v>255</v>
      </c>
    </row>
    <row r="195" spans="1:5" s="106" customFormat="1" ht="60" x14ac:dyDescent="0.2">
      <c r="A195" s="112">
        <v>2</v>
      </c>
      <c r="B195" s="105" t="s">
        <v>462</v>
      </c>
      <c r="C195" s="105" t="s">
        <v>464</v>
      </c>
      <c r="D195" s="105" t="s">
        <v>92</v>
      </c>
      <c r="E195" s="105" t="s">
        <v>254</v>
      </c>
    </row>
    <row r="196" spans="1:5" s="106" customFormat="1" ht="60" x14ac:dyDescent="0.2">
      <c r="A196" s="112">
        <v>2</v>
      </c>
      <c r="B196" s="105" t="s">
        <v>463</v>
      </c>
      <c r="C196" s="105" t="s">
        <v>465</v>
      </c>
      <c r="D196" s="105" t="s">
        <v>92</v>
      </c>
      <c r="E196" s="105" t="s">
        <v>254</v>
      </c>
    </row>
    <row r="197" spans="1:5" s="106" customFormat="1" ht="60" x14ac:dyDescent="0.2">
      <c r="A197" s="112">
        <v>2</v>
      </c>
      <c r="B197" s="105" t="s">
        <v>466</v>
      </c>
      <c r="C197" s="105" t="s">
        <v>467</v>
      </c>
      <c r="D197" s="105" t="s">
        <v>92</v>
      </c>
      <c r="E197" s="105" t="s">
        <v>254</v>
      </c>
    </row>
    <row r="198" spans="1:5" s="106" customFormat="1" ht="60" x14ac:dyDescent="0.2">
      <c r="A198" s="112">
        <v>2</v>
      </c>
      <c r="B198" s="105" t="s">
        <v>468</v>
      </c>
      <c r="C198" s="105" t="s">
        <v>470</v>
      </c>
      <c r="D198" s="105" t="s">
        <v>92</v>
      </c>
      <c r="E198" s="105" t="s">
        <v>254</v>
      </c>
    </row>
    <row r="199" spans="1:5" s="106" customFormat="1" ht="60" x14ac:dyDescent="0.2">
      <c r="A199" s="112">
        <v>2</v>
      </c>
      <c r="B199" s="105" t="s">
        <v>469</v>
      </c>
      <c r="C199" s="105" t="s">
        <v>471</v>
      </c>
      <c r="D199" s="105" t="s">
        <v>92</v>
      </c>
      <c r="E199" s="105" t="s">
        <v>254</v>
      </c>
    </row>
    <row r="200" spans="1:5" x14ac:dyDescent="0.2">
      <c r="A200" s="212" t="s">
        <v>472</v>
      </c>
      <c r="B200" s="213"/>
      <c r="C200" s="213"/>
      <c r="D200" s="213"/>
      <c r="E200" s="213"/>
    </row>
    <row r="201" spans="1:5" x14ac:dyDescent="0.2">
      <c r="A201" s="212" t="s">
        <v>280</v>
      </c>
      <c r="B201" s="213"/>
      <c r="C201" s="213"/>
      <c r="D201" s="213"/>
      <c r="E201" s="213"/>
    </row>
    <row r="202" spans="1:5" s="108" customFormat="1" x14ac:dyDescent="0.2">
      <c r="A202" s="109">
        <v>14</v>
      </c>
      <c r="B202" s="110" t="s">
        <v>256</v>
      </c>
      <c r="C202" s="110" t="s">
        <v>256</v>
      </c>
      <c r="D202" s="105" t="s">
        <v>92</v>
      </c>
      <c r="E202" s="109"/>
    </row>
  </sheetData>
  <mergeCells count="12">
    <mergeCell ref="A173:E173"/>
    <mergeCell ref="A200:E200"/>
    <mergeCell ref="A103:E103"/>
    <mergeCell ref="A135:E135"/>
    <mergeCell ref="A201:E201"/>
    <mergeCell ref="A1:E1"/>
    <mergeCell ref="A14:E14"/>
    <mergeCell ref="A77:E77"/>
    <mergeCell ref="A87:E87"/>
    <mergeCell ref="A153:E153"/>
    <mergeCell ref="A3:E3"/>
    <mergeCell ref="A9:E9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HX71"/>
  <sheetViews>
    <sheetView showGridLines="0" zoomScaleNormal="100" workbookViewId="0">
      <selection activeCell="B17" sqref="B17:C17"/>
    </sheetView>
  </sheetViews>
  <sheetFormatPr defaultColWidth="10.140625" defaultRowHeight="12.75" x14ac:dyDescent="0.2"/>
  <cols>
    <col min="1" max="1" width="31.42578125" style="1" customWidth="1"/>
    <col min="2" max="2" width="21.42578125" style="1" customWidth="1"/>
    <col min="3" max="3" width="5.28515625" style="1" customWidth="1"/>
    <col min="4" max="6" width="9.140625" style="1" customWidth="1"/>
    <col min="7" max="7" width="16.28515625" style="1" customWidth="1"/>
    <col min="8" max="230" width="9.140625" style="1" customWidth="1"/>
    <col min="231" max="232" width="10.140625" style="84" bestFit="1" customWidth="1"/>
    <col min="233" max="16384" width="10.140625" style="1"/>
  </cols>
  <sheetData>
    <row r="1" spans="1:232" s="104" customFormat="1" ht="16.5" customHeight="1" x14ac:dyDescent="0.2">
      <c r="A1" s="191"/>
      <c r="B1" s="197" t="s">
        <v>61</v>
      </c>
      <c r="C1" s="197"/>
      <c r="D1" s="197"/>
      <c r="E1" s="197"/>
      <c r="F1" s="198" t="s">
        <v>63</v>
      </c>
      <c r="G1" s="198"/>
    </row>
    <row r="2" spans="1:232" s="104" customFormat="1" ht="16.5" customHeight="1" x14ac:dyDescent="0.2">
      <c r="A2" s="191"/>
      <c r="B2" s="197" t="s">
        <v>64</v>
      </c>
      <c r="C2" s="197"/>
      <c r="D2" s="197"/>
      <c r="E2" s="197"/>
      <c r="F2" s="198" t="s">
        <v>66</v>
      </c>
      <c r="G2" s="198"/>
    </row>
    <row r="3" spans="1:232" s="104" customFormat="1" ht="16.5" customHeight="1" x14ac:dyDescent="0.2">
      <c r="A3" s="191"/>
      <c r="B3" s="197"/>
      <c r="C3" s="197"/>
      <c r="D3" s="197"/>
      <c r="E3" s="197"/>
      <c r="F3" s="198" t="s">
        <v>67</v>
      </c>
      <c r="G3" s="198"/>
    </row>
    <row r="4" spans="1:232" s="104" customFormat="1" ht="16.5" customHeight="1" thickBot="1" x14ac:dyDescent="0.25">
      <c r="A4" s="191"/>
      <c r="B4" s="197"/>
      <c r="C4" s="197"/>
      <c r="D4" s="197"/>
      <c r="E4" s="197"/>
      <c r="F4" s="198" t="s">
        <v>62</v>
      </c>
      <c r="G4" s="198"/>
      <c r="HX4" s="84">
        <f>WEEKDAY(B17,1)</f>
        <v>7</v>
      </c>
    </row>
    <row r="5" spans="1:232" s="2" customFormat="1" ht="15" customHeight="1" x14ac:dyDescent="0.25">
      <c r="A5" s="133" t="s">
        <v>15</v>
      </c>
      <c r="B5" s="134"/>
      <c r="C5" s="11"/>
      <c r="D5" s="11"/>
      <c r="E5" s="11"/>
      <c r="F5" s="11"/>
      <c r="G5" s="12"/>
      <c r="HW5" s="83" t="str">
        <f>A18</f>
        <v>Processamento:</v>
      </c>
      <c r="HX5" s="84">
        <f>WEEKDAY(B18,1)</f>
        <v>7</v>
      </c>
    </row>
    <row r="6" spans="1:232" ht="36" customHeight="1" x14ac:dyDescent="0.2">
      <c r="A6" s="13"/>
      <c r="B6" s="3"/>
      <c r="C6" s="3"/>
      <c r="D6" s="3"/>
      <c r="E6" s="3"/>
      <c r="F6" s="3"/>
      <c r="G6" s="14"/>
      <c r="HW6" s="83" t="str">
        <f>A19</f>
        <v>Modelagem de dados:</v>
      </c>
      <c r="HX6" s="84">
        <f>WEEKDAY(B19,1)</f>
        <v>7</v>
      </c>
    </row>
    <row r="7" spans="1:232" ht="16.5" customHeight="1" x14ac:dyDescent="0.25">
      <c r="A7" s="15" t="s">
        <v>0</v>
      </c>
      <c r="B7" s="92"/>
      <c r="C7" s="129" t="s">
        <v>68</v>
      </c>
      <c r="D7" s="130"/>
      <c r="E7" s="102" t="s">
        <v>55</v>
      </c>
      <c r="F7" s="103"/>
      <c r="G7" s="14"/>
      <c r="HW7" s="83" t="str">
        <f>A20</f>
        <v>Apresentação:</v>
      </c>
      <c r="HX7" s="84">
        <f>WEEKDAY(B20,1)</f>
        <v>7</v>
      </c>
    </row>
    <row r="8" spans="1:232" ht="15.75" customHeight="1" x14ac:dyDescent="0.25">
      <c r="A8" s="16" t="s">
        <v>13</v>
      </c>
      <c r="B8" s="95"/>
      <c r="C8" s="131" t="s">
        <v>14</v>
      </c>
      <c r="D8" s="132"/>
      <c r="E8" s="228" t="s">
        <v>65</v>
      </c>
      <c r="F8" s="229"/>
      <c r="G8" s="230"/>
    </row>
    <row r="9" spans="1:232" ht="15.75" customHeight="1" x14ac:dyDescent="0.25">
      <c r="A9" s="17" t="s">
        <v>16</v>
      </c>
      <c r="B9" s="158"/>
      <c r="C9" s="159"/>
      <c r="D9" s="160"/>
      <c r="E9" s="231"/>
      <c r="F9" s="232"/>
      <c r="G9" s="233"/>
      <c r="HW9" s="84" t="s">
        <v>5</v>
      </c>
      <c r="HX9" s="85">
        <f ca="1">TODAY()</f>
        <v>43783</v>
      </c>
    </row>
    <row r="10" spans="1:232" ht="15" x14ac:dyDescent="0.25">
      <c r="A10" s="17" t="s">
        <v>3</v>
      </c>
      <c r="B10" s="135" t="s">
        <v>45</v>
      </c>
      <c r="C10" s="135"/>
      <c r="D10" s="45" t="s">
        <v>17</v>
      </c>
      <c r="E10" s="168"/>
      <c r="F10" s="169"/>
      <c r="G10" s="170"/>
      <c r="HW10" s="83"/>
    </row>
    <row r="11" spans="1:232" x14ac:dyDescent="0.2">
      <c r="A11" s="13"/>
      <c r="B11" s="3"/>
      <c r="C11" s="3"/>
      <c r="D11" s="3"/>
      <c r="E11" s="3"/>
      <c r="F11" s="3"/>
      <c r="G11" s="14"/>
    </row>
    <row r="12" spans="1:232" ht="15.75" customHeight="1" x14ac:dyDescent="0.25">
      <c r="A12" s="17" t="s">
        <v>1</v>
      </c>
      <c r="B12" s="156"/>
      <c r="C12" s="157"/>
      <c r="D12" s="3"/>
      <c r="E12" s="3"/>
      <c r="F12" s="3"/>
      <c r="G12" s="14"/>
    </row>
    <row r="13" spans="1:232" ht="15.75" customHeight="1" thickBot="1" x14ac:dyDescent="0.3">
      <c r="A13" s="17" t="s">
        <v>2</v>
      </c>
      <c r="B13" s="156"/>
      <c r="C13" s="157"/>
      <c r="D13" s="3"/>
      <c r="E13" s="3"/>
      <c r="F13" s="3"/>
      <c r="G13" s="14"/>
    </row>
    <row r="14" spans="1:232" ht="13.5" thickBot="1" x14ac:dyDescent="0.25">
      <c r="A14" s="35"/>
      <c r="B14" s="35"/>
      <c r="C14" s="35"/>
      <c r="D14" s="35"/>
      <c r="E14" s="35"/>
      <c r="F14" s="35"/>
      <c r="G14" s="35"/>
    </row>
    <row r="15" spans="1:232" ht="15.75" customHeight="1" x14ac:dyDescent="0.2">
      <c r="A15" s="166" t="s">
        <v>31</v>
      </c>
      <c r="B15" s="167"/>
      <c r="C15" s="44"/>
      <c r="D15" s="35"/>
      <c r="E15" s="35"/>
      <c r="F15" s="35"/>
      <c r="G15" s="36"/>
    </row>
    <row r="16" spans="1:232" ht="12.75" customHeight="1" x14ac:dyDescent="0.2">
      <c r="A16" s="39"/>
      <c r="B16" s="38"/>
      <c r="C16" s="38"/>
      <c r="D16" s="3"/>
      <c r="E16" s="3"/>
      <c r="F16" s="3"/>
      <c r="G16" s="14"/>
    </row>
    <row r="17" spans="1:232" ht="15.75" customHeight="1" x14ac:dyDescent="0.25">
      <c r="A17" s="17" t="s">
        <v>32</v>
      </c>
      <c r="B17" s="171"/>
      <c r="C17" s="172"/>
      <c r="D17" s="3" t="str">
        <f>IF(B17="","",IF(HX4=1,"DOM",IF(HX4=2,"SEG",IF(HX4=3,"TER",IF(HX4=4,"QUA",IF(HX4=5,"QUI",IF(HX4=6,"SEX",IF(HX4=7,"SAB"))))))))</f>
        <v/>
      </c>
      <c r="E17" s="3"/>
      <c r="F17" s="3"/>
      <c r="G17" s="14"/>
    </row>
    <row r="18" spans="1:232" ht="15.75" customHeight="1" x14ac:dyDescent="0.25">
      <c r="A18" s="17" t="s">
        <v>33</v>
      </c>
      <c r="B18" s="171"/>
      <c r="C18" s="172"/>
      <c r="D18" s="3" t="str">
        <f>IF(B18="","",IF(HX5=1,"DOM",IF(HX5=2,"SEG",IF(HX5=3,"TER",IF(HX5=4,"QUA",IF(HX5=5,"QUI",IF(HX5=6,"SEX",IF(HX5=7,"SAB"))))))))</f>
        <v/>
      </c>
      <c r="E18" s="3"/>
      <c r="F18" s="3"/>
      <c r="G18" s="14"/>
    </row>
    <row r="19" spans="1:232" ht="15.75" customHeight="1" x14ac:dyDescent="0.25">
      <c r="A19" s="17" t="s">
        <v>35</v>
      </c>
      <c r="B19" s="171"/>
      <c r="C19" s="172"/>
      <c r="D19" s="3" t="str">
        <f>IF(B19="","",IF(HX6=1,"DOM",IF(HX6=2,"SEG",IF(HX6=3,"TER",IF(HX6=4,"QUA",IF(HX6=5,"QUI",IF(HX6=6,"SEX",IF(HX6=7,"SAB"))))))))</f>
        <v/>
      </c>
      <c r="E19" s="3"/>
      <c r="F19" s="3"/>
      <c r="G19" s="14"/>
    </row>
    <row r="20" spans="1:232" ht="15.75" customHeight="1" thickBot="1" x14ac:dyDescent="0.3">
      <c r="A20" s="18" t="s">
        <v>34</v>
      </c>
      <c r="B20" s="164"/>
      <c r="C20" s="165"/>
      <c r="D20" s="19" t="str">
        <f>IF(B20="","",IF(HX7=1,"DOM",IF(HX7=2,"SEG",IF(HX7=3,"TER",IF(HX7=4,"QUA",IF(HX7=5,"QUI",IF(HX7=6,"SEX",IF(HX7=7,"SAB"))))))))</f>
        <v/>
      </c>
      <c r="E20" s="19"/>
      <c r="F20" s="19"/>
      <c r="G20" s="37"/>
    </row>
    <row r="21" spans="1:232" ht="13.5" thickBot="1" x14ac:dyDescent="0.25">
      <c r="A21" s="32"/>
      <c r="B21" s="32"/>
      <c r="C21" s="32"/>
      <c r="D21" s="32"/>
      <c r="E21" s="32"/>
      <c r="F21" s="32"/>
      <c r="G21" s="32"/>
    </row>
    <row r="22" spans="1:232" ht="25.5" customHeight="1" thickBot="1" x14ac:dyDescent="0.25">
      <c r="A22" s="40" t="s">
        <v>19</v>
      </c>
      <c r="B22" s="161" t="s">
        <v>50</v>
      </c>
      <c r="C22" s="162"/>
      <c r="D22" s="162"/>
      <c r="E22" s="162"/>
      <c r="F22" s="162"/>
      <c r="G22" s="163"/>
    </row>
    <row r="23" spans="1:232" ht="15.75" hidden="1" customHeight="1" thickBot="1" x14ac:dyDescent="0.25"/>
    <row r="24" spans="1:232" ht="114" hidden="1" customHeight="1" thickBot="1" x14ac:dyDescent="0.25">
      <c r="A24" s="46" t="s">
        <v>37</v>
      </c>
      <c r="B24" s="161"/>
      <c r="C24" s="162"/>
      <c r="D24" s="162"/>
      <c r="E24" s="162"/>
      <c r="F24" s="162"/>
      <c r="G24" s="163"/>
    </row>
    <row r="25" spans="1:232" ht="15.75" customHeight="1" thickBot="1" x14ac:dyDescent="0.25"/>
    <row r="26" spans="1:232" ht="15" customHeight="1" x14ac:dyDescent="0.2">
      <c r="A26" s="136" t="s">
        <v>20</v>
      </c>
      <c r="B26" s="58"/>
      <c r="C26" s="59"/>
      <c r="D26" s="59"/>
      <c r="E26" s="59"/>
      <c r="F26" s="59"/>
      <c r="G26" s="60"/>
    </row>
    <row r="27" spans="1:232" ht="15.75" customHeight="1" x14ac:dyDescent="0.2">
      <c r="A27" s="137"/>
      <c r="B27" s="61"/>
      <c r="C27" s="62"/>
      <c r="D27" s="62"/>
      <c r="E27" s="62"/>
      <c r="F27" s="62"/>
      <c r="G27" s="63"/>
    </row>
    <row r="28" spans="1:232" ht="15.75" customHeight="1" x14ac:dyDescent="0.2">
      <c r="A28" s="137"/>
      <c r="B28" s="216"/>
      <c r="C28" s="217"/>
      <c r="D28" s="217"/>
      <c r="E28" s="217"/>
      <c r="F28" s="217"/>
      <c r="G28" s="218"/>
    </row>
    <row r="29" spans="1:232" ht="15.75" customHeight="1" x14ac:dyDescent="0.2">
      <c r="A29" s="137"/>
      <c r="B29" s="219"/>
      <c r="C29" s="220"/>
      <c r="D29" s="220"/>
      <c r="E29" s="220"/>
      <c r="F29" s="220"/>
      <c r="G29" s="221"/>
    </row>
    <row r="30" spans="1:232" ht="15.75" customHeight="1" x14ac:dyDescent="0.2">
      <c r="A30" s="137"/>
      <c r="B30" s="222"/>
      <c r="C30" s="223"/>
      <c r="D30" s="223"/>
      <c r="E30" s="223"/>
      <c r="F30" s="223"/>
      <c r="G30" s="224"/>
    </row>
    <row r="31" spans="1:232" s="4" customFormat="1" ht="15.75" customHeight="1" x14ac:dyDescent="0.2">
      <c r="A31" s="96" t="s">
        <v>6</v>
      </c>
      <c r="B31" s="97" t="s">
        <v>36</v>
      </c>
      <c r="C31" s="98"/>
      <c r="D31" s="93" t="s">
        <v>7</v>
      </c>
      <c r="E31" s="99"/>
      <c r="F31" s="100" t="s">
        <v>4</v>
      </c>
      <c r="G31" s="101"/>
      <c r="HW31" s="86"/>
      <c r="HX31" s="86"/>
    </row>
    <row r="32" spans="1:232" s="4" customFormat="1" ht="37.5" customHeight="1" thickBot="1" x14ac:dyDescent="0.25">
      <c r="A32" s="146" t="s">
        <v>54</v>
      </c>
      <c r="B32" s="147"/>
      <c r="C32" s="147"/>
      <c r="D32" s="147"/>
      <c r="E32" s="147"/>
      <c r="F32" s="147"/>
      <c r="G32" s="148"/>
      <c r="HW32" s="86"/>
      <c r="HX32" s="86"/>
    </row>
    <row r="33" spans="1:7" ht="15.75" customHeight="1" thickBot="1" x14ac:dyDescent="0.25"/>
    <row r="34" spans="1:7" ht="15.75" customHeight="1" x14ac:dyDescent="0.25">
      <c r="A34" s="199" t="s">
        <v>21</v>
      </c>
      <c r="B34" s="200"/>
      <c r="C34" s="41"/>
      <c r="D34" s="42"/>
      <c r="E34" s="42"/>
      <c r="F34" s="42"/>
      <c r="G34" s="43"/>
    </row>
    <row r="35" spans="1:7" ht="35.25" customHeight="1" thickBot="1" x14ac:dyDescent="0.25">
      <c r="A35" s="21"/>
      <c r="B35" s="3"/>
      <c r="C35" s="3"/>
      <c r="D35" s="3"/>
      <c r="E35" s="3"/>
      <c r="F35" s="3"/>
      <c r="G35" s="22"/>
    </row>
    <row r="36" spans="1:7" ht="15.75" customHeight="1" x14ac:dyDescent="0.25">
      <c r="A36" s="117" t="s">
        <v>22</v>
      </c>
      <c r="B36" s="138"/>
      <c r="C36" s="138"/>
      <c r="D36" s="138"/>
      <c r="E36" s="138"/>
      <c r="F36" s="138"/>
      <c r="G36" s="139"/>
    </row>
    <row r="37" spans="1:7" ht="9" customHeight="1" x14ac:dyDescent="0.25">
      <c r="A37" s="26"/>
      <c r="B37" s="5"/>
      <c r="C37" s="5"/>
      <c r="D37" s="5"/>
      <c r="E37" s="5"/>
      <c r="F37" s="5"/>
      <c r="G37" s="27"/>
    </row>
    <row r="38" spans="1:7" ht="87" customHeight="1" x14ac:dyDescent="0.2">
      <c r="A38" s="21"/>
      <c r="B38" s="179"/>
      <c r="C38" s="180"/>
      <c r="D38" s="180"/>
      <c r="E38" s="180"/>
      <c r="F38" s="180"/>
      <c r="G38" s="181"/>
    </row>
    <row r="39" spans="1:7" ht="15.75" customHeight="1" thickBot="1" x14ac:dyDescent="0.25">
      <c r="A39" s="28"/>
      <c r="B39" s="29" t="s">
        <v>9</v>
      </c>
      <c r="C39" s="30"/>
      <c r="D39" s="30"/>
      <c r="E39" s="30"/>
      <c r="F39" s="30"/>
      <c r="G39" s="31"/>
    </row>
    <row r="40" spans="1:7" ht="13.5" thickBot="1" x14ac:dyDescent="0.25"/>
    <row r="41" spans="1:7" ht="15" x14ac:dyDescent="0.25">
      <c r="A41" s="188" t="s">
        <v>25</v>
      </c>
      <c r="B41" s="189"/>
      <c r="C41" s="189"/>
      <c r="D41" s="189"/>
      <c r="E41" s="189"/>
      <c r="F41" s="189"/>
      <c r="G41" s="190"/>
    </row>
    <row r="42" spans="1:7" ht="15" customHeight="1" x14ac:dyDescent="0.2">
      <c r="A42" s="67" t="s">
        <v>38</v>
      </c>
      <c r="B42" s="239" t="s">
        <v>46</v>
      </c>
      <c r="C42" s="239"/>
      <c r="D42" s="239"/>
      <c r="E42" s="239"/>
      <c r="F42" s="239"/>
      <c r="G42" s="240"/>
    </row>
    <row r="43" spans="1:7" ht="42" customHeight="1" x14ac:dyDescent="0.2">
      <c r="A43" s="47" t="s">
        <v>39</v>
      </c>
      <c r="B43" s="236" t="s">
        <v>49</v>
      </c>
      <c r="C43" s="237"/>
      <c r="D43" s="237"/>
      <c r="E43" s="237"/>
      <c r="F43" s="237"/>
      <c r="G43" s="238"/>
    </row>
    <row r="44" spans="1:7" ht="37.5" customHeight="1" x14ac:dyDescent="0.2">
      <c r="A44" s="68"/>
      <c r="B44" s="225"/>
      <c r="C44" s="226"/>
      <c r="D44" s="226"/>
      <c r="E44" s="226"/>
      <c r="F44" s="226"/>
      <c r="G44" s="227"/>
    </row>
    <row r="45" spans="1:7" ht="12" customHeight="1" x14ac:dyDescent="0.2">
      <c r="A45" s="64"/>
      <c r="B45" s="65"/>
      <c r="C45" s="65"/>
      <c r="D45" s="65"/>
      <c r="E45" s="65"/>
      <c r="F45" s="65"/>
      <c r="G45" s="66"/>
    </row>
    <row r="46" spans="1:7" ht="15" customHeight="1" x14ac:dyDescent="0.2">
      <c r="A46" s="87" t="s">
        <v>40</v>
      </c>
      <c r="B46" s="242" t="s">
        <v>46</v>
      </c>
      <c r="C46" s="243"/>
      <c r="D46" s="243"/>
      <c r="E46" s="243"/>
      <c r="F46" s="243"/>
      <c r="G46" s="244"/>
    </row>
    <row r="47" spans="1:7" ht="39.75" customHeight="1" x14ac:dyDescent="0.2">
      <c r="A47" s="88" t="s">
        <v>39</v>
      </c>
      <c r="B47" s="241" t="s">
        <v>49</v>
      </c>
      <c r="C47" s="237"/>
      <c r="D47" s="237"/>
      <c r="E47" s="237"/>
      <c r="F47" s="237"/>
      <c r="G47" s="238"/>
    </row>
    <row r="48" spans="1:7" ht="35.25" customHeight="1" x14ac:dyDescent="0.2">
      <c r="A48" s="89"/>
      <c r="B48" s="234"/>
      <c r="C48" s="234"/>
      <c r="D48" s="234"/>
      <c r="E48" s="234"/>
      <c r="F48" s="234"/>
      <c r="G48" s="235"/>
    </row>
    <row r="49" spans="1:7" ht="12" customHeight="1" thickBot="1" x14ac:dyDescent="0.25">
      <c r="A49" s="90"/>
      <c r="B49" s="32"/>
      <c r="C49" s="32"/>
      <c r="D49" s="32"/>
      <c r="E49" s="32"/>
      <c r="F49" s="32"/>
      <c r="G49" s="33"/>
    </row>
    <row r="50" spans="1:7" ht="15" x14ac:dyDescent="0.25">
      <c r="A50" s="117" t="s">
        <v>27</v>
      </c>
      <c r="B50" s="138"/>
      <c r="C50" s="138"/>
      <c r="D50" s="138"/>
      <c r="E50" s="138"/>
      <c r="F50" s="138"/>
      <c r="G50" s="139"/>
    </row>
    <row r="51" spans="1:7" ht="36.75" customHeight="1" x14ac:dyDescent="0.2">
      <c r="A51" s="21"/>
      <c r="B51" s="3"/>
      <c r="C51" s="120"/>
      <c r="D51" s="121"/>
      <c r="E51" s="121"/>
      <c r="F51" s="121"/>
      <c r="G51" s="122"/>
    </row>
    <row r="52" spans="1:7" ht="9" customHeight="1" thickBot="1" x14ac:dyDescent="0.25">
      <c r="A52" s="28"/>
      <c r="B52" s="32"/>
      <c r="C52" s="32"/>
      <c r="D52" s="32"/>
      <c r="E52" s="32"/>
      <c r="F52" s="32"/>
      <c r="G52" s="33"/>
    </row>
    <row r="53" spans="1:7" ht="13.5" thickBot="1" x14ac:dyDescent="0.25"/>
    <row r="54" spans="1:7" ht="15" x14ac:dyDescent="0.25">
      <c r="A54" s="23" t="s">
        <v>28</v>
      </c>
      <c r="B54" s="24"/>
      <c r="C54" s="24"/>
      <c r="D54" s="24"/>
      <c r="E54" s="24"/>
      <c r="F54" s="24"/>
      <c r="G54" s="25"/>
    </row>
    <row r="55" spans="1:7" ht="135.75" customHeight="1" thickBot="1" x14ac:dyDescent="0.25">
      <c r="A55" s="28"/>
      <c r="B55" s="32"/>
      <c r="C55" s="32"/>
      <c r="D55" s="32"/>
      <c r="E55" s="32"/>
      <c r="F55" s="32"/>
      <c r="G55" s="33"/>
    </row>
    <row r="56" spans="1:7" ht="13.5" thickBot="1" x14ac:dyDescent="0.25"/>
    <row r="57" spans="1:7" ht="15" x14ac:dyDescent="0.25">
      <c r="A57" s="23" t="s">
        <v>29</v>
      </c>
      <c r="B57" s="24"/>
      <c r="C57" s="24"/>
      <c r="D57" s="24"/>
      <c r="E57" s="24"/>
      <c r="F57" s="24"/>
      <c r="G57" s="25"/>
    </row>
    <row r="58" spans="1:7" x14ac:dyDescent="0.2">
      <c r="A58" s="21"/>
      <c r="B58" s="3"/>
      <c r="C58" s="3"/>
      <c r="D58" s="3"/>
      <c r="E58" s="3"/>
      <c r="F58" s="3"/>
      <c r="G58" s="22"/>
    </row>
    <row r="59" spans="1:7" x14ac:dyDescent="0.2">
      <c r="A59" s="21" t="s">
        <v>11</v>
      </c>
      <c r="B59" s="3"/>
      <c r="C59" s="3"/>
      <c r="D59" s="3"/>
      <c r="E59" s="3"/>
      <c r="F59" s="3"/>
      <c r="G59" s="22"/>
    </row>
    <row r="60" spans="1:7" ht="18" customHeight="1" x14ac:dyDescent="0.2">
      <c r="A60" s="126" t="s">
        <v>56</v>
      </c>
      <c r="B60" s="127"/>
      <c r="C60" s="127"/>
      <c r="D60" s="127"/>
      <c r="E60" s="127"/>
      <c r="F60" s="127"/>
      <c r="G60" s="128"/>
    </row>
    <row r="61" spans="1:7" ht="18" customHeight="1" x14ac:dyDescent="0.2">
      <c r="A61" s="126" t="s">
        <v>57</v>
      </c>
      <c r="B61" s="127"/>
      <c r="C61" s="127"/>
      <c r="D61" s="127"/>
      <c r="E61" s="127"/>
      <c r="F61" s="127"/>
      <c r="G61" s="128"/>
    </row>
    <row r="62" spans="1:7" ht="18" customHeight="1" x14ac:dyDescent="0.2">
      <c r="A62" s="126" t="s">
        <v>58</v>
      </c>
      <c r="B62" s="127"/>
      <c r="C62" s="127"/>
      <c r="D62" s="127"/>
      <c r="E62" s="127"/>
      <c r="F62" s="127"/>
      <c r="G62" s="128"/>
    </row>
    <row r="63" spans="1:7" ht="18" customHeight="1" thickBot="1" x14ac:dyDescent="0.25">
      <c r="A63" s="74"/>
      <c r="B63" s="75"/>
      <c r="C63" s="75"/>
      <c r="D63" s="75"/>
      <c r="E63" s="75"/>
      <c r="F63" s="75"/>
      <c r="G63" s="76"/>
    </row>
    <row r="64" spans="1:7" ht="13.5" thickBot="1" x14ac:dyDescent="0.25"/>
    <row r="65" spans="1:7" ht="15" x14ac:dyDescent="0.25">
      <c r="A65" s="117" t="s">
        <v>30</v>
      </c>
      <c r="B65" s="118"/>
      <c r="C65" s="118"/>
      <c r="D65" s="118"/>
      <c r="E65" s="118"/>
      <c r="F65" s="118"/>
      <c r="G65" s="119"/>
    </row>
    <row r="66" spans="1:7" x14ac:dyDescent="0.2">
      <c r="A66" s="21"/>
      <c r="B66" s="3"/>
      <c r="C66" s="3"/>
      <c r="D66" s="3"/>
      <c r="E66" s="3"/>
      <c r="F66" s="3"/>
      <c r="G66" s="22"/>
    </row>
    <row r="67" spans="1:7" x14ac:dyDescent="0.2">
      <c r="A67" s="21" t="s">
        <v>12</v>
      </c>
      <c r="B67" s="3"/>
      <c r="C67" s="3"/>
      <c r="D67" s="3"/>
      <c r="E67" s="3"/>
      <c r="F67" s="3"/>
      <c r="G67" s="22"/>
    </row>
    <row r="68" spans="1:7" ht="18" customHeight="1" x14ac:dyDescent="0.2">
      <c r="A68" s="126" t="s">
        <v>59</v>
      </c>
      <c r="B68" s="127"/>
      <c r="C68" s="127"/>
      <c r="D68" s="127"/>
      <c r="E68" s="127"/>
      <c r="F68" s="127"/>
      <c r="G68" s="128"/>
    </row>
    <row r="69" spans="1:7" ht="18" customHeight="1" x14ac:dyDescent="0.2">
      <c r="A69" s="126" t="s">
        <v>60</v>
      </c>
      <c r="B69" s="127"/>
      <c r="C69" s="127"/>
      <c r="D69" s="127"/>
      <c r="E69" s="127"/>
      <c r="F69" s="127"/>
      <c r="G69" s="128"/>
    </row>
    <row r="70" spans="1:7" ht="18" customHeight="1" x14ac:dyDescent="0.2">
      <c r="A70" s="114"/>
      <c r="B70" s="115"/>
      <c r="C70" s="115"/>
      <c r="D70" s="115"/>
      <c r="E70" s="115"/>
      <c r="F70" s="115"/>
      <c r="G70" s="116"/>
    </row>
    <row r="71" spans="1:7" ht="18" customHeight="1" thickBot="1" x14ac:dyDescent="0.25">
      <c r="A71" s="123"/>
      <c r="B71" s="124"/>
      <c r="C71" s="124"/>
      <c r="D71" s="124"/>
      <c r="E71" s="124"/>
      <c r="F71" s="124"/>
      <c r="G71" s="125"/>
    </row>
  </sheetData>
  <sheetProtection sort="0" pivotTables="0"/>
  <mergeCells count="46">
    <mergeCell ref="B48:G48"/>
    <mergeCell ref="B43:G43"/>
    <mergeCell ref="A41:G41"/>
    <mergeCell ref="B42:G42"/>
    <mergeCell ref="B47:G47"/>
    <mergeCell ref="B46:G46"/>
    <mergeCell ref="B22:G22"/>
    <mergeCell ref="B44:G44"/>
    <mergeCell ref="A1:A4"/>
    <mergeCell ref="F1:G1"/>
    <mergeCell ref="F2:G2"/>
    <mergeCell ref="E8:G9"/>
    <mergeCell ref="B9:D9"/>
    <mergeCell ref="A15:B15"/>
    <mergeCell ref="B24:G24"/>
    <mergeCell ref="B12:C12"/>
    <mergeCell ref="B17:C17"/>
    <mergeCell ref="F3:G3"/>
    <mergeCell ref="F4:G4"/>
    <mergeCell ref="B1:E1"/>
    <mergeCell ref="B2:E4"/>
    <mergeCell ref="E10:G10"/>
    <mergeCell ref="C7:D7"/>
    <mergeCell ref="C8:D8"/>
    <mergeCell ref="A5:B5"/>
    <mergeCell ref="B20:C20"/>
    <mergeCell ref="B18:C18"/>
    <mergeCell ref="B19:C19"/>
    <mergeCell ref="B10:C10"/>
    <mergeCell ref="B13:C13"/>
    <mergeCell ref="A71:G71"/>
    <mergeCell ref="A69:G69"/>
    <mergeCell ref="B28:G30"/>
    <mergeCell ref="A70:G70"/>
    <mergeCell ref="A50:G50"/>
    <mergeCell ref="A68:G68"/>
    <mergeCell ref="B38:G38"/>
    <mergeCell ref="A34:B34"/>
    <mergeCell ref="A36:G36"/>
    <mergeCell ref="A26:A30"/>
    <mergeCell ref="A32:G32"/>
    <mergeCell ref="A65:G65"/>
    <mergeCell ref="C51:G51"/>
    <mergeCell ref="A60:G60"/>
    <mergeCell ref="A62:G62"/>
    <mergeCell ref="A61:G61"/>
  </mergeCells>
  <phoneticPr fontId="1" type="noConversion"/>
  <conditionalFormatting sqref="B43:G43 B47:G47">
    <cfRule type="expression" dxfId="17" priority="1" stopIfTrue="1">
      <formula>AND(B42&lt;&gt;"",B43="")</formula>
    </cfRule>
  </conditionalFormatting>
  <conditionalFormatting sqref="B44:G44 B48:G48">
    <cfRule type="expression" dxfId="16" priority="2" stopIfTrue="1">
      <formula>AND(#REF!=2,$B44="")</formula>
    </cfRule>
  </conditionalFormatting>
  <conditionalFormatting sqref="C51:G51">
    <cfRule type="expression" dxfId="15" priority="3" stopIfTrue="1">
      <formula>AND(#REF!=TRUE,$C51="")</formula>
    </cfRule>
  </conditionalFormatting>
  <conditionalFormatting sqref="B46:G46 B42:G42 B7:C7 B22:G22 B8:B10 B12:B13 B17:B20 F7">
    <cfRule type="cellIs" dxfId="14" priority="4" stopIfTrue="1" operator="equal">
      <formula>""</formula>
    </cfRule>
  </conditionalFormatting>
  <conditionalFormatting sqref="B26">
    <cfRule type="expression" dxfId="13" priority="5" stopIfTrue="1">
      <formula>#REF!=""</formula>
    </cfRule>
  </conditionalFormatting>
  <conditionalFormatting sqref="B24">
    <cfRule type="expression" dxfId="12" priority="6" stopIfTrue="1">
      <formula>#REF!=""</formula>
    </cfRule>
  </conditionalFormatting>
  <conditionalFormatting sqref="D10">
    <cfRule type="expression" dxfId="11" priority="7" stopIfTrue="1">
      <formula>$B$10&lt;&gt;"POLÍTICA-DIVULGAÇÃO"</formula>
    </cfRule>
  </conditionalFormatting>
  <conditionalFormatting sqref="G31">
    <cfRule type="expression" dxfId="10" priority="12" stopIfTrue="1">
      <formula>$B$32="NÃO"</formula>
    </cfRule>
  </conditionalFormatting>
  <conditionalFormatting sqref="C31:D31">
    <cfRule type="expression" dxfId="9" priority="13" stopIfTrue="1">
      <formula>$B$31="NÃO"</formula>
    </cfRule>
  </conditionalFormatting>
  <dataValidations xWindow="324" yWindow="399" count="6">
    <dataValidation type="date" allowBlank="1" showInputMessage="1" showErrorMessage="1" sqref="B17:C20" xr:uid="{00000000-0002-0000-0200-000000000000}">
      <formula1>HX9</formula1>
      <formula2>HX9+365</formula2>
    </dataValidation>
    <dataValidation type="list" allowBlank="1" showInputMessage="1" showErrorMessage="1" promptTitle="Escolha uma das Opções" prompt="SIM - Informar ao lado o número do Job anterior_x000a_NÃO" sqref="B31" xr:uid="{00000000-0002-0000-0200-000001000000}">
      <formula1>"SIM,NÃO"</formula1>
    </dataValidation>
    <dataValidation type="whole" allowBlank="1" showInputMessage="1" showErrorMessage="1" sqref="E31" xr:uid="{00000000-0002-0000-0200-000002000000}">
      <formula1>1</formula1>
      <formula2>4000</formula2>
    </dataValidation>
    <dataValidation type="list" allowBlank="1" showInputMessage="1" showErrorMessage="1" promptTitle="Selecione o tipo de estudo" prompt="MERCADO_x000a_OPINIÃO_x000a_POLÍTICA-DIVULGAÇÃO_x000a_POLÍTICA-SEM DIVULGAÇÃO" sqref="B10" xr:uid="{00000000-0002-0000-0200-000003000000}">
      <formula1>"MERCADO,OPINIÃO,POLÍTICA-DIVULGAÇÃO,POLÍTICA-SEM DIVULGAÇÃO"</formula1>
    </dataValidation>
    <dataValidation type="whole" allowBlank="1" showInputMessage="1" showErrorMessage="1" errorTitle="Número de JOB Inválido" error="Redigite o número do JOB" sqref="B7" xr:uid="{00000000-0002-0000-0200-000004000000}">
      <formula1>1</formula1>
      <formula2>4000</formula2>
    </dataValidation>
    <dataValidation type="whole" allowBlank="1" showInputMessage="1" showErrorMessage="1" errorTitle="Número de rodada Inválido" error="Redigite o número da rodada" sqref="F7" xr:uid="{00000000-0002-0000-0200-000005000000}">
      <formula1>1</formula1>
      <formula2>99</formula2>
    </dataValidation>
  </dataValidations>
  <printOptions horizontalCentered="1"/>
  <pageMargins left="0.19685039370078741" right="0.19685039370078741" top="0.27559055118110237" bottom="0.27559055118110237" header="0.11811023622047245" footer="0.11811023622047245"/>
  <pageSetup paperSize="9" scale="92" orientation="portrait" r:id="rId1"/>
  <headerFooter alignWithMargins="0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Group Box 2">
              <controlPr defaultSize="0" autoFill="0" autoPict="0">
                <anchor moveWithCells="1">
                  <from>
                    <xdr:col>0</xdr:col>
                    <xdr:colOff>152400</xdr:colOff>
                    <xdr:row>34</xdr:row>
                    <xdr:rowOff>66675</xdr:rowOff>
                  </from>
                  <to>
                    <xdr:col>1</xdr:col>
                    <xdr:colOff>495300</xdr:colOff>
                    <xdr:row>34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Group Box 3">
              <controlPr defaultSize="0" autoFill="0" autoPict="0">
                <anchor moveWithCells="1">
                  <from>
                    <xdr:col>5</xdr:col>
                    <xdr:colOff>104775</xdr:colOff>
                    <xdr:row>10</xdr:row>
                    <xdr:rowOff>47625</xdr:rowOff>
                  </from>
                  <to>
                    <xdr:col>6</xdr:col>
                    <xdr:colOff>885825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Option Button 4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104775</xdr:rowOff>
                  </from>
                  <to>
                    <xdr:col>6</xdr:col>
                    <xdr:colOff>800100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Option Button 5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123825</xdr:rowOff>
                  </from>
                  <to>
                    <xdr:col>6</xdr:col>
                    <xdr:colOff>523875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8" name="Check Box 12">
              <controlPr defaultSize="0" autoFill="0" autoLine="0" autoPict="0">
                <anchor moveWithCells="1">
                  <from>
                    <xdr:col>0</xdr:col>
                    <xdr:colOff>257175</xdr:colOff>
                    <xdr:row>34</xdr:row>
                    <xdr:rowOff>171450</xdr:rowOff>
                  </from>
                  <to>
                    <xdr:col>0</xdr:col>
                    <xdr:colOff>1809750</xdr:colOff>
                    <xdr:row>34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9" name="Group Box 21">
              <controlPr defaultSize="0" autoFill="0" autoPict="0">
                <anchor moveWithCells="1">
                  <from>
                    <xdr:col>0</xdr:col>
                    <xdr:colOff>28575</xdr:colOff>
                    <xdr:row>37</xdr:row>
                    <xdr:rowOff>247650</xdr:rowOff>
                  </from>
                  <to>
                    <xdr:col>0</xdr:col>
                    <xdr:colOff>2066925</xdr:colOff>
                    <xdr:row>37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0" name="Option Button 22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352425</xdr:rowOff>
                  </from>
                  <to>
                    <xdr:col>0</xdr:col>
                    <xdr:colOff>1800225</xdr:colOff>
                    <xdr:row>37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1" name="Option Button 23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533400</xdr:rowOff>
                  </from>
                  <to>
                    <xdr:col>0</xdr:col>
                    <xdr:colOff>1038225</xdr:colOff>
                    <xdr:row>37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2" name="Group Box 53">
              <controlPr defaultSize="0" autoFill="0" autoPict="0">
                <anchor moveWithCells="1">
                  <from>
                    <xdr:col>0</xdr:col>
                    <xdr:colOff>66675</xdr:colOff>
                    <xdr:row>50</xdr:row>
                    <xdr:rowOff>95250</xdr:rowOff>
                  </from>
                  <to>
                    <xdr:col>1</xdr:col>
                    <xdr:colOff>1333500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3" name="Check Box 54">
              <controlPr defaultSize="0" autoFill="0" autoLine="0" autoPict="0">
                <anchor moveWithCells="1">
                  <from>
                    <xdr:col>0</xdr:col>
                    <xdr:colOff>180975</xdr:colOff>
                    <xdr:row>50</xdr:row>
                    <xdr:rowOff>76200</xdr:rowOff>
                  </from>
                  <to>
                    <xdr:col>1</xdr:col>
                    <xdr:colOff>1295400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4" name="Group Box 65">
              <controlPr defaultSize="0" autoFill="0" autoPict="0">
                <anchor moveWithCells="1">
                  <from>
                    <xdr:col>0</xdr:col>
                    <xdr:colOff>28575</xdr:colOff>
                    <xdr:row>43</xdr:row>
                    <xdr:rowOff>66675</xdr:rowOff>
                  </from>
                  <to>
                    <xdr:col>0</xdr:col>
                    <xdr:colOff>2076450</xdr:colOff>
                    <xdr:row>43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5" name="Option Button 66">
              <controlPr defaultSize="0" autoFill="0" autoLine="0" autoPict="0">
                <anchor moveWithCells="1">
                  <from>
                    <xdr:col>0</xdr:col>
                    <xdr:colOff>733425</xdr:colOff>
                    <xdr:row>43</xdr:row>
                    <xdr:rowOff>171450</xdr:rowOff>
                  </from>
                  <to>
                    <xdr:col>0</xdr:col>
                    <xdr:colOff>1447800</xdr:colOff>
                    <xdr:row>43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6" name="Option Button 72">
              <controlPr defaultSize="0" autoFill="0" autoLine="0" autoPict="0">
                <anchor moveWithCells="1">
                  <from>
                    <xdr:col>0</xdr:col>
                    <xdr:colOff>733425</xdr:colOff>
                    <xdr:row>47</xdr:row>
                    <xdr:rowOff>142875</xdr:rowOff>
                  </from>
                  <to>
                    <xdr:col>0</xdr:col>
                    <xdr:colOff>1447800</xdr:colOff>
                    <xdr:row>47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17" name="Group Box 95">
              <controlPr defaultSize="0" autoFill="0" autoPict="0">
                <anchor moveWithCells="1">
                  <from>
                    <xdr:col>1</xdr:col>
                    <xdr:colOff>47625</xdr:colOff>
                    <xdr:row>25</xdr:row>
                    <xdr:rowOff>38100</xdr:rowOff>
                  </from>
                  <to>
                    <xdr:col>6</xdr:col>
                    <xdr:colOff>1047750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8" name="Check Box 101">
              <controlPr defaultSize="0" autoFill="0" autoLine="0" autoPict="0">
                <anchor moveWithCells="1">
                  <from>
                    <xdr:col>1</xdr:col>
                    <xdr:colOff>133350</xdr:colOff>
                    <xdr:row>25</xdr:row>
                    <xdr:rowOff>142875</xdr:rowOff>
                  </from>
                  <to>
                    <xdr:col>2</xdr:col>
                    <xdr:colOff>314325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9" name="Check Box 102">
              <controlPr defaultSize="0" autoFill="0" autoLine="0" autoPict="0">
                <anchor moveWithCells="1">
                  <from>
                    <xdr:col>4</xdr:col>
                    <xdr:colOff>590550</xdr:colOff>
                    <xdr:row>25</xdr:row>
                    <xdr:rowOff>123825</xdr:rowOff>
                  </from>
                  <to>
                    <xdr:col>6</xdr:col>
                    <xdr:colOff>981075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20" name="Group Box 106">
              <controlPr defaultSize="0" autoFill="0" autoPict="0">
                <anchor moveWithCells="1">
                  <from>
                    <xdr:col>0</xdr:col>
                    <xdr:colOff>19050</xdr:colOff>
                    <xdr:row>47</xdr:row>
                    <xdr:rowOff>47625</xdr:rowOff>
                  </from>
                  <to>
                    <xdr:col>0</xdr:col>
                    <xdr:colOff>2066925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21" name="Button 116">
              <controlPr defaultSize="0" print="0" autoFill="0" autoPict="0" macro="[0]!Macro_exibe_divulgacao">
                <anchor moveWithCells="1" sizeWithCells="1">
                  <from>
                    <xdr:col>1</xdr:col>
                    <xdr:colOff>1209675</xdr:colOff>
                    <xdr:row>5</xdr:row>
                    <xdr:rowOff>66675</xdr:rowOff>
                  </from>
                  <to>
                    <xdr:col>4</xdr:col>
                    <xdr:colOff>342900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22" name="Button 117">
              <controlPr defaultSize="0" print="0" autoFill="0" autoPict="0" macro="[0]!Macro_exibe_nao_divulgacao">
                <anchor moveWithCells="1" sizeWithCells="1">
                  <from>
                    <xdr:col>4</xdr:col>
                    <xdr:colOff>447675</xdr:colOff>
                    <xdr:row>5</xdr:row>
                    <xdr:rowOff>66675</xdr:rowOff>
                  </from>
                  <to>
                    <xdr:col>6</xdr:col>
                    <xdr:colOff>752475</xdr:colOff>
                    <xdr:row>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23" name="Button 118">
              <controlPr defaultSize="0" print="0" autoFill="0" autoPict="0" macro="[0]!Macro_exibe_mercado">
                <anchor moveWithCells="1" sizeWithCells="1">
                  <from>
                    <xdr:col>0</xdr:col>
                    <xdr:colOff>76200</xdr:colOff>
                    <xdr:row>5</xdr:row>
                    <xdr:rowOff>47625</xdr:rowOff>
                  </from>
                  <to>
                    <xdr:col>0</xdr:col>
                    <xdr:colOff>1600200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24" name="Button 119">
              <controlPr defaultSize="0" print="0" autoFill="0" autoPict="0" macro="[0]!Macro_exibe_opiniao">
                <anchor moveWithCells="1" sizeWithCells="1">
                  <from>
                    <xdr:col>0</xdr:col>
                    <xdr:colOff>1685925</xdr:colOff>
                    <xdr:row>5</xdr:row>
                    <xdr:rowOff>57150</xdr:rowOff>
                  </from>
                  <to>
                    <xdr:col>1</xdr:col>
                    <xdr:colOff>1114425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25" name="Group Box 120">
              <controlPr defaultSize="0" autoFill="0" autoPict="0">
                <anchor moveWithCells="1">
                  <from>
                    <xdr:col>4</xdr:col>
                    <xdr:colOff>104775</xdr:colOff>
                    <xdr:row>16</xdr:row>
                    <xdr:rowOff>28575</xdr:rowOff>
                  </from>
                  <to>
                    <xdr:col>6</xdr:col>
                    <xdr:colOff>1057275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26" name="Option Button 121">
              <controlPr defaultSize="0" autoFill="0" autoLine="0" autoPict="0">
                <anchor moveWithCells="1">
                  <from>
                    <xdr:col>4</xdr:col>
                    <xdr:colOff>171450</xdr:colOff>
                    <xdr:row>16</xdr:row>
                    <xdr:rowOff>104775</xdr:rowOff>
                  </from>
                  <to>
                    <xdr:col>6</xdr:col>
                    <xdr:colOff>809625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27" name="Group Box 126">
              <controlPr defaultSize="0" autoFill="0" autoPict="0">
                <anchor moveWithCells="1">
                  <from>
                    <xdr:col>0</xdr:col>
                    <xdr:colOff>123825</xdr:colOff>
                    <xdr:row>54</xdr:row>
                    <xdr:rowOff>95250</xdr:rowOff>
                  </from>
                  <to>
                    <xdr:col>6</xdr:col>
                    <xdr:colOff>666750</xdr:colOff>
                    <xdr:row>54</xdr:row>
                    <xdr:rowOff>1676400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28" name="Check Box 127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171450</xdr:rowOff>
                  </from>
                  <to>
                    <xdr:col>6</xdr:col>
                    <xdr:colOff>628650</xdr:colOff>
                    <xdr:row>54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29" name="Check Box 128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333375</xdr:rowOff>
                  </from>
                  <to>
                    <xdr:col>6</xdr:col>
                    <xdr:colOff>628650</xdr:colOff>
                    <xdr:row>54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30" name="Check Box 12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495300</xdr:rowOff>
                  </from>
                  <to>
                    <xdr:col>6</xdr:col>
                    <xdr:colOff>628650</xdr:colOff>
                    <xdr:row>54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31" name="Check Box 13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657225</xdr:rowOff>
                  </from>
                  <to>
                    <xdr:col>6</xdr:col>
                    <xdr:colOff>628650</xdr:colOff>
                    <xdr:row>54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32" name="Check Box 131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819150</xdr:rowOff>
                  </from>
                  <to>
                    <xdr:col>6</xdr:col>
                    <xdr:colOff>628650</xdr:colOff>
                    <xdr:row>54</xdr:row>
                    <xdr:rowOff>1038225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33" name="Check Box 132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981075</xdr:rowOff>
                  </from>
                  <to>
                    <xdr:col>6</xdr:col>
                    <xdr:colOff>628650</xdr:colOff>
                    <xdr:row>54</xdr:row>
                    <xdr:rowOff>1200150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34" name="Check Box 133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1143000</xdr:rowOff>
                  </from>
                  <to>
                    <xdr:col>6</xdr:col>
                    <xdr:colOff>628650</xdr:colOff>
                    <xdr:row>54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35" name="Check Box 134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1304925</xdr:rowOff>
                  </from>
                  <to>
                    <xdr:col>6</xdr:col>
                    <xdr:colOff>628650</xdr:colOff>
                    <xdr:row>54</xdr:row>
                    <xdr:rowOff>1524000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36" name="Check Box 135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1476375</xdr:rowOff>
                  </from>
                  <to>
                    <xdr:col>6</xdr:col>
                    <xdr:colOff>628650</xdr:colOff>
                    <xdr:row>54</xdr:row>
                    <xdr:rowOff>1695450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HX78"/>
  <sheetViews>
    <sheetView showGridLines="0" zoomScaleNormal="100" workbookViewId="0">
      <selection activeCell="B17" sqref="B17:C17"/>
    </sheetView>
  </sheetViews>
  <sheetFormatPr defaultColWidth="10.140625" defaultRowHeight="12.75" x14ac:dyDescent="0.2"/>
  <cols>
    <col min="1" max="1" width="31.42578125" style="1" customWidth="1"/>
    <col min="2" max="2" width="21.42578125" style="1" customWidth="1"/>
    <col min="3" max="3" width="5.28515625" style="1" customWidth="1"/>
    <col min="4" max="6" width="9.140625" style="1" customWidth="1"/>
    <col min="7" max="7" width="16.28515625" style="1" customWidth="1"/>
    <col min="8" max="230" width="9.140625" style="1" customWidth="1"/>
    <col min="231" max="232" width="10.140625" style="84" bestFit="1" customWidth="1"/>
    <col min="233" max="16384" width="10.140625" style="1"/>
  </cols>
  <sheetData>
    <row r="1" spans="1:232" s="104" customFormat="1" ht="16.5" customHeight="1" x14ac:dyDescent="0.2">
      <c r="A1" s="191"/>
      <c r="B1" s="197" t="s">
        <v>61</v>
      </c>
      <c r="C1" s="197"/>
      <c r="D1" s="197"/>
      <c r="E1" s="197"/>
      <c r="F1" s="198" t="s">
        <v>63</v>
      </c>
      <c r="G1" s="198"/>
    </row>
    <row r="2" spans="1:232" s="104" customFormat="1" ht="16.5" customHeight="1" x14ac:dyDescent="0.2">
      <c r="A2" s="191"/>
      <c r="B2" s="197" t="s">
        <v>64</v>
      </c>
      <c r="C2" s="197"/>
      <c r="D2" s="197"/>
      <c r="E2" s="197"/>
      <c r="F2" s="198" t="s">
        <v>66</v>
      </c>
      <c r="G2" s="198"/>
    </row>
    <row r="3" spans="1:232" s="104" customFormat="1" ht="16.5" customHeight="1" x14ac:dyDescent="0.2">
      <c r="A3" s="191"/>
      <c r="B3" s="197"/>
      <c r="C3" s="197"/>
      <c r="D3" s="197"/>
      <c r="E3" s="197"/>
      <c r="F3" s="198" t="s">
        <v>67</v>
      </c>
      <c r="G3" s="198"/>
    </row>
    <row r="4" spans="1:232" s="104" customFormat="1" ht="16.5" customHeight="1" thickBot="1" x14ac:dyDescent="0.25">
      <c r="A4" s="191"/>
      <c r="B4" s="197"/>
      <c r="C4" s="197"/>
      <c r="D4" s="197"/>
      <c r="E4" s="197"/>
      <c r="F4" s="198" t="s">
        <v>62</v>
      </c>
      <c r="G4" s="198"/>
      <c r="HX4" s="84">
        <f>WEEKDAY(B17,1)</f>
        <v>7</v>
      </c>
    </row>
    <row r="5" spans="1:232" s="2" customFormat="1" ht="15" customHeight="1" x14ac:dyDescent="0.25">
      <c r="A5" s="133" t="s">
        <v>15</v>
      </c>
      <c r="B5" s="134"/>
      <c r="C5" s="11"/>
      <c r="D5" s="11"/>
      <c r="E5" s="11"/>
      <c r="F5" s="11"/>
      <c r="G5" s="12"/>
      <c r="HW5" s="83" t="str">
        <f>A18</f>
        <v>Processamento:</v>
      </c>
      <c r="HX5" s="84">
        <f>WEEKDAY(B18,1)</f>
        <v>7</v>
      </c>
    </row>
    <row r="6" spans="1:232" ht="36" customHeight="1" x14ac:dyDescent="0.2">
      <c r="A6" s="13"/>
      <c r="B6" s="3"/>
      <c r="C6" s="3"/>
      <c r="D6" s="3"/>
      <c r="E6" s="3"/>
      <c r="F6" s="3"/>
      <c r="G6" s="14"/>
      <c r="HW6" s="83" t="str">
        <f>A19</f>
        <v>Modelagem de dados:</v>
      </c>
      <c r="HX6" s="84">
        <f>WEEKDAY(B19,1)</f>
        <v>7</v>
      </c>
    </row>
    <row r="7" spans="1:232" ht="16.5" customHeight="1" x14ac:dyDescent="0.25">
      <c r="A7" s="15" t="s">
        <v>0</v>
      </c>
      <c r="B7" s="94"/>
      <c r="C7" s="129" t="s">
        <v>68</v>
      </c>
      <c r="D7" s="130"/>
      <c r="E7" s="102" t="s">
        <v>55</v>
      </c>
      <c r="F7" s="103"/>
      <c r="G7" s="14"/>
      <c r="HW7" s="83" t="str">
        <f>A20</f>
        <v>Relatório / Gráficos:</v>
      </c>
      <c r="HX7" s="84">
        <f>WEEKDAY(B20,1)</f>
        <v>7</v>
      </c>
    </row>
    <row r="8" spans="1:232" ht="15.75" customHeight="1" x14ac:dyDescent="0.25">
      <c r="A8" s="16" t="s">
        <v>13</v>
      </c>
      <c r="B8" s="93"/>
      <c r="C8" s="131" t="s">
        <v>14</v>
      </c>
      <c r="D8" s="132"/>
      <c r="E8" s="91"/>
      <c r="F8" s="3"/>
      <c r="G8" s="14"/>
    </row>
    <row r="9" spans="1:232" ht="15.75" customHeight="1" x14ac:dyDescent="0.25">
      <c r="A9" s="17" t="s">
        <v>16</v>
      </c>
      <c r="B9" s="8"/>
      <c r="C9" s="9"/>
      <c r="D9" s="10"/>
      <c r="E9" s="20"/>
      <c r="F9" s="20"/>
      <c r="G9" s="14"/>
      <c r="HW9" s="84" t="s">
        <v>5</v>
      </c>
      <c r="HX9" s="85">
        <f ca="1">TODAY()</f>
        <v>43783</v>
      </c>
    </row>
    <row r="10" spans="1:232" ht="15" x14ac:dyDescent="0.25">
      <c r="A10" s="17" t="s">
        <v>3</v>
      </c>
      <c r="B10" s="135" t="s">
        <v>47</v>
      </c>
      <c r="C10" s="135"/>
      <c r="D10" s="45" t="s">
        <v>17</v>
      </c>
      <c r="E10" s="168"/>
      <c r="F10" s="169"/>
      <c r="G10" s="170"/>
      <c r="HW10" s="83"/>
    </row>
    <row r="11" spans="1:232" x14ac:dyDescent="0.2">
      <c r="A11" s="13"/>
      <c r="B11" s="3"/>
      <c r="C11" s="3"/>
      <c r="D11" s="3"/>
      <c r="E11" s="3"/>
      <c r="F11" s="3"/>
      <c r="G11" s="14"/>
    </row>
    <row r="12" spans="1:232" ht="15.75" customHeight="1" x14ac:dyDescent="0.25">
      <c r="A12" s="17" t="s">
        <v>1</v>
      </c>
      <c r="B12" s="156"/>
      <c r="C12" s="157"/>
      <c r="D12" s="3"/>
      <c r="E12" s="3"/>
      <c r="F12" s="3"/>
      <c r="G12" s="14"/>
    </row>
    <row r="13" spans="1:232" ht="15.75" customHeight="1" thickBot="1" x14ac:dyDescent="0.3">
      <c r="A13" s="17" t="s">
        <v>2</v>
      </c>
      <c r="B13" s="156"/>
      <c r="C13" s="157"/>
      <c r="D13" s="3"/>
      <c r="E13" s="3"/>
      <c r="F13" s="3"/>
      <c r="G13" s="14"/>
    </row>
    <row r="14" spans="1:232" ht="13.5" thickBot="1" x14ac:dyDescent="0.25">
      <c r="A14" s="35"/>
      <c r="B14" s="35"/>
      <c r="C14" s="35"/>
      <c r="D14" s="35"/>
      <c r="E14" s="35"/>
      <c r="F14" s="35"/>
      <c r="G14" s="35"/>
    </row>
    <row r="15" spans="1:232" ht="15.75" customHeight="1" x14ac:dyDescent="0.2">
      <c r="A15" s="166" t="s">
        <v>31</v>
      </c>
      <c r="B15" s="167"/>
      <c r="C15" s="44"/>
      <c r="D15" s="35"/>
      <c r="E15" s="35"/>
      <c r="F15" s="35"/>
      <c r="G15" s="36"/>
    </row>
    <row r="16" spans="1:232" ht="12.75" customHeight="1" x14ac:dyDescent="0.2">
      <c r="A16" s="39"/>
      <c r="B16" s="38"/>
      <c r="C16" s="38"/>
      <c r="D16" s="3"/>
      <c r="E16" s="3"/>
      <c r="F16" s="3"/>
      <c r="G16" s="14"/>
    </row>
    <row r="17" spans="1:232" ht="15.75" customHeight="1" x14ac:dyDescent="0.25">
      <c r="A17" s="17" t="s">
        <v>32</v>
      </c>
      <c r="B17" s="171"/>
      <c r="C17" s="172"/>
      <c r="D17" s="3" t="str">
        <f>IF(B17="","",IF(HX4=1,"DOM",IF(HX4=2,"SEG",IF(HX4=3,"TER",IF(HX4=4,"QUA",IF(HX4=5,"QUI",IF(HX4=6,"SEX",IF(HX4=7,"SAB"))))))))</f>
        <v/>
      </c>
      <c r="E17" s="3"/>
      <c r="F17" s="3"/>
      <c r="G17" s="14"/>
    </row>
    <row r="18" spans="1:232" ht="15.75" customHeight="1" x14ac:dyDescent="0.25">
      <c r="A18" s="17" t="s">
        <v>33</v>
      </c>
      <c r="B18" s="171"/>
      <c r="C18" s="172"/>
      <c r="D18" s="3" t="str">
        <f>IF(B18="","",IF(HX5=1,"DOM",IF(HX5=2,"SEG",IF(HX5=3,"TER",IF(HX5=4,"QUA",IF(HX5=5,"QUI",IF(HX5=6,"SEX",IF(HX5=7,"SAB"))))))))</f>
        <v/>
      </c>
      <c r="E18" s="3"/>
      <c r="F18" s="3"/>
      <c r="G18" s="14"/>
    </row>
    <row r="19" spans="1:232" ht="15.75" customHeight="1" x14ac:dyDescent="0.25">
      <c r="A19" s="17" t="s">
        <v>35</v>
      </c>
      <c r="B19" s="171"/>
      <c r="C19" s="172"/>
      <c r="D19" s="3" t="str">
        <f>IF(B19="","",IF(HX6=1,"DOM",IF(HX6=2,"SEG",IF(HX6=3,"TER",IF(HX6=4,"QUA",IF(HX6=5,"QUI",IF(HX6=6,"SEX",IF(HX6=7,"SAB"))))))))</f>
        <v/>
      </c>
      <c r="E19" s="3"/>
      <c r="F19" s="3"/>
      <c r="G19" s="14"/>
    </row>
    <row r="20" spans="1:232" ht="15.75" customHeight="1" thickBot="1" x14ac:dyDescent="0.3">
      <c r="A20" s="18" t="s">
        <v>52</v>
      </c>
      <c r="B20" s="164"/>
      <c r="C20" s="165"/>
      <c r="D20" s="19" t="str">
        <f>IF(B20="","",IF(HX7=1,"DOM",IF(HX7=2,"SEG",IF(HX7=3,"TER",IF(HX7=4,"QUA",IF(HX7=5,"QUI",IF(HX7=6,"SEX",IF(HX7=7,"SAB"))))))))</f>
        <v/>
      </c>
      <c r="E20" s="19"/>
      <c r="F20" s="19"/>
      <c r="G20" s="37"/>
    </row>
    <row r="21" spans="1:232" ht="13.5" thickBot="1" x14ac:dyDescent="0.25">
      <c r="A21" s="32"/>
      <c r="B21" s="32"/>
      <c r="C21" s="32"/>
      <c r="D21" s="32"/>
      <c r="E21" s="32"/>
      <c r="F21" s="32"/>
      <c r="G21" s="32"/>
    </row>
    <row r="22" spans="1:232" ht="25.5" customHeight="1" thickBot="1" x14ac:dyDescent="0.25">
      <c r="A22" s="40" t="s">
        <v>19</v>
      </c>
      <c r="B22" s="161" t="s">
        <v>50</v>
      </c>
      <c r="C22" s="162"/>
      <c r="D22" s="162"/>
      <c r="E22" s="162"/>
      <c r="F22" s="162"/>
      <c r="G22" s="163"/>
    </row>
    <row r="23" spans="1:232" ht="15.75" hidden="1" customHeight="1" thickBot="1" x14ac:dyDescent="0.25"/>
    <row r="24" spans="1:232" ht="114" hidden="1" customHeight="1" thickBot="1" x14ac:dyDescent="0.25">
      <c r="A24" s="46" t="s">
        <v>37</v>
      </c>
      <c r="B24" s="161"/>
      <c r="C24" s="162"/>
      <c r="D24" s="162"/>
      <c r="E24" s="162"/>
      <c r="F24" s="162"/>
      <c r="G24" s="163"/>
    </row>
    <row r="25" spans="1:232" ht="15.75" customHeight="1" thickBot="1" x14ac:dyDescent="0.25"/>
    <row r="26" spans="1:232" ht="15" customHeight="1" x14ac:dyDescent="0.2">
      <c r="A26" s="136" t="s">
        <v>20</v>
      </c>
      <c r="B26" s="58"/>
      <c r="C26" s="59"/>
      <c r="D26" s="59"/>
      <c r="E26" s="59"/>
      <c r="F26" s="59"/>
      <c r="G26" s="60"/>
    </row>
    <row r="27" spans="1:232" ht="15.75" customHeight="1" x14ac:dyDescent="0.2">
      <c r="A27" s="137"/>
      <c r="B27" s="61"/>
      <c r="C27" s="62"/>
      <c r="D27" s="62"/>
      <c r="E27" s="62"/>
      <c r="F27" s="62"/>
      <c r="G27" s="63"/>
    </row>
    <row r="28" spans="1:232" ht="15.75" customHeight="1" x14ac:dyDescent="0.2">
      <c r="A28" s="137"/>
      <c r="B28" s="216"/>
      <c r="C28" s="217"/>
      <c r="D28" s="217"/>
      <c r="E28" s="217"/>
      <c r="F28" s="217"/>
      <c r="G28" s="218"/>
    </row>
    <row r="29" spans="1:232" ht="15.75" customHeight="1" x14ac:dyDescent="0.2">
      <c r="A29" s="137"/>
      <c r="B29" s="219"/>
      <c r="C29" s="220"/>
      <c r="D29" s="220"/>
      <c r="E29" s="220"/>
      <c r="F29" s="220"/>
      <c r="G29" s="221"/>
    </row>
    <row r="30" spans="1:232" ht="15.75" customHeight="1" x14ac:dyDescent="0.2">
      <c r="A30" s="137"/>
      <c r="B30" s="222"/>
      <c r="C30" s="223"/>
      <c r="D30" s="223"/>
      <c r="E30" s="223"/>
      <c r="F30" s="223"/>
      <c r="G30" s="224"/>
    </row>
    <row r="31" spans="1:232" s="4" customFormat="1" ht="15.75" customHeight="1" x14ac:dyDescent="0.2">
      <c r="A31" s="96" t="s">
        <v>6</v>
      </c>
      <c r="B31" s="97" t="s">
        <v>36</v>
      </c>
      <c r="C31" s="98"/>
      <c r="D31" s="93" t="s">
        <v>7</v>
      </c>
      <c r="E31" s="99"/>
      <c r="F31" s="100" t="s">
        <v>4</v>
      </c>
      <c r="G31" s="101"/>
      <c r="HW31" s="86"/>
      <c r="HX31" s="86"/>
    </row>
    <row r="32" spans="1:232" s="4" customFormat="1" ht="37.5" customHeight="1" thickBot="1" x14ac:dyDescent="0.25">
      <c r="A32" s="146" t="s">
        <v>53</v>
      </c>
      <c r="B32" s="147"/>
      <c r="C32" s="147"/>
      <c r="D32" s="147"/>
      <c r="E32" s="147"/>
      <c r="F32" s="147"/>
      <c r="G32" s="148"/>
      <c r="HW32" s="86"/>
      <c r="HX32" s="86"/>
    </row>
    <row r="33" spans="1:7" ht="15.75" customHeight="1" thickBot="1" x14ac:dyDescent="0.25"/>
    <row r="34" spans="1:7" ht="15.75" customHeight="1" x14ac:dyDescent="0.25">
      <c r="A34" s="199" t="s">
        <v>21</v>
      </c>
      <c r="B34" s="200"/>
      <c r="C34" s="41"/>
      <c r="D34" s="42"/>
      <c r="E34" s="42"/>
      <c r="F34" s="42"/>
      <c r="G34" s="43"/>
    </row>
    <row r="35" spans="1:7" ht="87.75" customHeight="1" thickBot="1" x14ac:dyDescent="0.25">
      <c r="A35" s="21"/>
      <c r="B35" s="3"/>
      <c r="C35" s="3"/>
      <c r="D35" s="3"/>
      <c r="E35" s="3"/>
      <c r="F35" s="3"/>
      <c r="G35" s="22"/>
    </row>
    <row r="36" spans="1:7" ht="15.75" customHeight="1" x14ac:dyDescent="0.25">
      <c r="A36" s="117" t="s">
        <v>22</v>
      </c>
      <c r="B36" s="138"/>
      <c r="C36" s="138"/>
      <c r="D36" s="138"/>
      <c r="E36" s="138"/>
      <c r="F36" s="138"/>
      <c r="G36" s="139"/>
    </row>
    <row r="37" spans="1:7" ht="9" customHeight="1" x14ac:dyDescent="0.25">
      <c r="A37" s="26"/>
      <c r="B37" s="5"/>
      <c r="C37" s="5"/>
      <c r="D37" s="5"/>
      <c r="E37" s="5"/>
      <c r="F37" s="5"/>
      <c r="G37" s="27"/>
    </row>
    <row r="38" spans="1:7" ht="87" customHeight="1" x14ac:dyDescent="0.2">
      <c r="A38" s="21"/>
      <c r="B38" s="179"/>
      <c r="C38" s="180"/>
      <c r="D38" s="180"/>
      <c r="E38" s="180"/>
      <c r="F38" s="180"/>
      <c r="G38" s="181"/>
    </row>
    <row r="39" spans="1:7" ht="15.75" customHeight="1" thickBot="1" x14ac:dyDescent="0.25">
      <c r="A39" s="28"/>
      <c r="B39" s="29" t="s">
        <v>9</v>
      </c>
      <c r="C39" s="30"/>
      <c r="D39" s="30"/>
      <c r="E39" s="30"/>
      <c r="F39" s="30"/>
      <c r="G39" s="31"/>
    </row>
    <row r="40" spans="1:7" ht="13.5" thickBot="1" x14ac:dyDescent="0.25"/>
    <row r="41" spans="1:7" ht="15" x14ac:dyDescent="0.25">
      <c r="A41" s="188" t="s">
        <v>25</v>
      </c>
      <c r="B41" s="189"/>
      <c r="C41" s="189"/>
      <c r="D41" s="189"/>
      <c r="E41" s="189"/>
      <c r="F41" s="189"/>
      <c r="G41" s="190"/>
    </row>
    <row r="42" spans="1:7" ht="15" customHeight="1" x14ac:dyDescent="0.2">
      <c r="A42" s="67" t="s">
        <v>38</v>
      </c>
      <c r="B42" s="239" t="s">
        <v>46</v>
      </c>
      <c r="C42" s="239"/>
      <c r="D42" s="239"/>
      <c r="E42" s="239"/>
      <c r="F42" s="239"/>
      <c r="G42" s="240"/>
    </row>
    <row r="43" spans="1:7" ht="39" customHeight="1" x14ac:dyDescent="0.2">
      <c r="A43" s="47" t="s">
        <v>39</v>
      </c>
      <c r="B43" s="236" t="s">
        <v>49</v>
      </c>
      <c r="C43" s="237"/>
      <c r="D43" s="237"/>
      <c r="E43" s="237"/>
      <c r="F43" s="237"/>
      <c r="G43" s="238"/>
    </row>
    <row r="44" spans="1:7" ht="37.5" customHeight="1" x14ac:dyDescent="0.2">
      <c r="A44" s="68"/>
      <c r="B44" s="225"/>
      <c r="C44" s="226"/>
      <c r="D44" s="226"/>
      <c r="E44" s="226"/>
      <c r="F44" s="226"/>
      <c r="G44" s="227"/>
    </row>
    <row r="45" spans="1:7" ht="12" customHeight="1" x14ac:dyDescent="0.2">
      <c r="A45" s="64"/>
      <c r="B45" s="65"/>
      <c r="C45" s="65"/>
      <c r="D45" s="65"/>
      <c r="E45" s="65"/>
      <c r="F45" s="65"/>
      <c r="G45" s="66"/>
    </row>
    <row r="46" spans="1:7" ht="15" customHeight="1" x14ac:dyDescent="0.2">
      <c r="A46" s="72" t="s">
        <v>40</v>
      </c>
      <c r="B46" s="243" t="s">
        <v>46</v>
      </c>
      <c r="C46" s="243"/>
      <c r="D46" s="243"/>
      <c r="E46" s="243"/>
      <c r="F46" s="243"/>
      <c r="G46" s="244"/>
    </row>
    <row r="47" spans="1:7" ht="40.5" customHeight="1" x14ac:dyDescent="0.2">
      <c r="A47" s="47" t="s">
        <v>39</v>
      </c>
      <c r="B47" s="236" t="s">
        <v>49</v>
      </c>
      <c r="C47" s="237"/>
      <c r="D47" s="237"/>
      <c r="E47" s="237"/>
      <c r="F47" s="237"/>
      <c r="G47" s="238"/>
    </row>
    <row r="48" spans="1:7" ht="35.25" customHeight="1" x14ac:dyDescent="0.2">
      <c r="A48" s="73"/>
      <c r="B48" s="251"/>
      <c r="C48" s="252"/>
      <c r="D48" s="252"/>
      <c r="E48" s="252"/>
      <c r="F48" s="252"/>
      <c r="G48" s="253"/>
    </row>
    <row r="49" spans="1:7" ht="12" customHeight="1" x14ac:dyDescent="0.2">
      <c r="A49" s="69"/>
      <c r="B49" s="70"/>
      <c r="C49" s="70"/>
      <c r="D49" s="70"/>
      <c r="E49" s="70"/>
      <c r="F49" s="70"/>
      <c r="G49" s="71"/>
    </row>
    <row r="50" spans="1:7" ht="15" customHeight="1" x14ac:dyDescent="0.2">
      <c r="A50" s="50" t="s">
        <v>41</v>
      </c>
      <c r="B50" s="245"/>
      <c r="C50" s="246"/>
      <c r="D50" s="246"/>
      <c r="E50" s="246"/>
      <c r="F50" s="246"/>
      <c r="G50" s="247"/>
    </row>
    <row r="51" spans="1:7" ht="54" customHeight="1" x14ac:dyDescent="0.2">
      <c r="A51" s="47" t="s">
        <v>39</v>
      </c>
      <c r="B51" s="248"/>
      <c r="C51" s="249"/>
      <c r="D51" s="249"/>
      <c r="E51" s="249"/>
      <c r="F51" s="249"/>
      <c r="G51" s="250"/>
    </row>
    <row r="52" spans="1:7" ht="35.25" customHeight="1" x14ac:dyDescent="0.2">
      <c r="A52" s="48"/>
      <c r="B52" s="140"/>
      <c r="C52" s="141"/>
      <c r="D52" s="141"/>
      <c r="E52" s="141"/>
      <c r="F52" s="141"/>
      <c r="G52" s="142"/>
    </row>
    <row r="53" spans="1:7" ht="12" customHeight="1" x14ac:dyDescent="0.2">
      <c r="A53" s="54"/>
      <c r="B53" s="55"/>
      <c r="C53" s="55"/>
      <c r="D53" s="55"/>
      <c r="E53" s="55"/>
      <c r="F53" s="55"/>
      <c r="G53" s="56"/>
    </row>
    <row r="54" spans="1:7" ht="15" customHeight="1" x14ac:dyDescent="0.2">
      <c r="A54" s="50" t="s">
        <v>42</v>
      </c>
      <c r="B54" s="245"/>
      <c r="C54" s="246"/>
      <c r="D54" s="246"/>
      <c r="E54" s="246"/>
      <c r="F54" s="246"/>
      <c r="G54" s="247"/>
    </row>
    <row r="55" spans="1:7" ht="54" customHeight="1" x14ac:dyDescent="0.2">
      <c r="A55" s="47" t="s">
        <v>39</v>
      </c>
      <c r="B55" s="248"/>
      <c r="C55" s="249"/>
      <c r="D55" s="249"/>
      <c r="E55" s="249"/>
      <c r="F55" s="249"/>
      <c r="G55" s="250"/>
    </row>
    <row r="56" spans="1:7" ht="35.25" customHeight="1" x14ac:dyDescent="0.2">
      <c r="A56" s="48"/>
      <c r="B56" s="140"/>
      <c r="C56" s="141"/>
      <c r="D56" s="141"/>
      <c r="E56" s="141"/>
      <c r="F56" s="141"/>
      <c r="G56" s="142"/>
    </row>
    <row r="57" spans="1:7" ht="12" customHeight="1" thickBot="1" x14ac:dyDescent="0.25">
      <c r="A57" s="54"/>
      <c r="B57" s="55"/>
      <c r="C57" s="55"/>
      <c r="D57" s="55"/>
      <c r="E57" s="55"/>
      <c r="F57" s="55"/>
      <c r="G57" s="56"/>
    </row>
    <row r="58" spans="1:7" ht="15" x14ac:dyDescent="0.25">
      <c r="A58" s="117" t="s">
        <v>27</v>
      </c>
      <c r="B58" s="138"/>
      <c r="C58" s="138"/>
      <c r="D58" s="138"/>
      <c r="E58" s="138"/>
      <c r="F58" s="138"/>
      <c r="G58" s="139"/>
    </row>
    <row r="59" spans="1:7" ht="36.75" customHeight="1" x14ac:dyDescent="0.2">
      <c r="A59" s="21"/>
      <c r="B59" s="3"/>
      <c r="C59" s="120"/>
      <c r="D59" s="121"/>
      <c r="E59" s="121"/>
      <c r="F59" s="121"/>
      <c r="G59" s="122"/>
    </row>
    <row r="60" spans="1:7" ht="9" customHeight="1" thickBot="1" x14ac:dyDescent="0.25">
      <c r="A60" s="28"/>
      <c r="B60" s="32"/>
      <c r="C60" s="32"/>
      <c r="D60" s="32"/>
      <c r="E60" s="32"/>
      <c r="F60" s="32"/>
      <c r="G60" s="33"/>
    </row>
    <row r="61" spans="1:7" ht="13.5" thickBot="1" x14ac:dyDescent="0.25"/>
    <row r="62" spans="1:7" ht="15" x14ac:dyDescent="0.25">
      <c r="A62" s="23" t="s">
        <v>28</v>
      </c>
      <c r="B62" s="24"/>
      <c r="C62" s="24"/>
      <c r="D62" s="24"/>
      <c r="E62" s="24"/>
      <c r="F62" s="24"/>
      <c r="G62" s="25"/>
    </row>
    <row r="63" spans="1:7" ht="149.25" customHeight="1" thickBot="1" x14ac:dyDescent="0.25">
      <c r="A63" s="28"/>
      <c r="B63" s="32"/>
      <c r="C63" s="32"/>
      <c r="D63" s="32"/>
      <c r="E63" s="32"/>
      <c r="F63" s="32"/>
      <c r="G63" s="33"/>
    </row>
    <row r="64" spans="1:7" ht="13.5" thickBot="1" x14ac:dyDescent="0.25"/>
    <row r="65" spans="1:7" ht="15" x14ac:dyDescent="0.25">
      <c r="A65" s="23" t="s">
        <v>29</v>
      </c>
      <c r="B65" s="24"/>
      <c r="C65" s="24"/>
      <c r="D65" s="24"/>
      <c r="E65" s="24"/>
      <c r="F65" s="24"/>
      <c r="G65" s="25"/>
    </row>
    <row r="66" spans="1:7" x14ac:dyDescent="0.2">
      <c r="A66" s="21"/>
      <c r="B66" s="3"/>
      <c r="C66" s="3"/>
      <c r="D66" s="3"/>
      <c r="E66" s="3"/>
      <c r="F66" s="3"/>
      <c r="G66" s="22"/>
    </row>
    <row r="67" spans="1:7" x14ac:dyDescent="0.2">
      <c r="A67" s="21" t="s">
        <v>11</v>
      </c>
      <c r="B67" s="3"/>
      <c r="C67" s="3"/>
      <c r="D67" s="3"/>
      <c r="E67" s="3"/>
      <c r="F67" s="3"/>
      <c r="G67" s="22"/>
    </row>
    <row r="68" spans="1:7" ht="18" customHeight="1" x14ac:dyDescent="0.2">
      <c r="A68" s="126" t="s">
        <v>56</v>
      </c>
      <c r="B68" s="127"/>
      <c r="C68" s="127"/>
      <c r="D68" s="127"/>
      <c r="E68" s="127"/>
      <c r="F68" s="127"/>
      <c r="G68" s="128"/>
    </row>
    <row r="69" spans="1:7" ht="18" customHeight="1" x14ac:dyDescent="0.2">
      <c r="A69" s="126" t="s">
        <v>57</v>
      </c>
      <c r="B69" s="127"/>
      <c r="C69" s="127"/>
      <c r="D69" s="127"/>
      <c r="E69" s="127"/>
      <c r="F69" s="127"/>
      <c r="G69" s="128"/>
    </row>
    <row r="70" spans="1:7" ht="18" customHeight="1" x14ac:dyDescent="0.2">
      <c r="A70" s="126" t="s">
        <v>58</v>
      </c>
      <c r="B70" s="127"/>
      <c r="C70" s="127"/>
      <c r="D70" s="127"/>
      <c r="E70" s="127"/>
      <c r="F70" s="127"/>
      <c r="G70" s="128"/>
    </row>
    <row r="71" spans="1:7" ht="18" customHeight="1" thickBot="1" x14ac:dyDescent="0.25">
      <c r="A71" s="74"/>
      <c r="B71" s="75"/>
      <c r="C71" s="75"/>
      <c r="D71" s="75"/>
      <c r="E71" s="75"/>
      <c r="F71" s="75"/>
      <c r="G71" s="76"/>
    </row>
    <row r="72" spans="1:7" ht="13.5" thickBot="1" x14ac:dyDescent="0.25"/>
    <row r="73" spans="1:7" ht="15" x14ac:dyDescent="0.25">
      <c r="A73" s="117" t="s">
        <v>30</v>
      </c>
      <c r="B73" s="118"/>
      <c r="C73" s="118"/>
      <c r="D73" s="118"/>
      <c r="E73" s="118"/>
      <c r="F73" s="118"/>
      <c r="G73" s="119"/>
    </row>
    <row r="74" spans="1:7" x14ac:dyDescent="0.2">
      <c r="A74" s="21"/>
      <c r="B74" s="3"/>
      <c r="C74" s="3"/>
      <c r="D74" s="3"/>
      <c r="E74" s="3"/>
      <c r="F74" s="3"/>
      <c r="G74" s="22"/>
    </row>
    <row r="75" spans="1:7" x14ac:dyDescent="0.2">
      <c r="A75" s="21" t="s">
        <v>12</v>
      </c>
      <c r="B75" s="3"/>
      <c r="C75" s="3"/>
      <c r="D75" s="3"/>
      <c r="E75" s="3"/>
      <c r="F75" s="3"/>
      <c r="G75" s="22"/>
    </row>
    <row r="76" spans="1:7" ht="18" customHeight="1" x14ac:dyDescent="0.2">
      <c r="A76" s="126" t="s">
        <v>59</v>
      </c>
      <c r="B76" s="127"/>
      <c r="C76" s="127"/>
      <c r="D76" s="127"/>
      <c r="E76" s="127"/>
      <c r="F76" s="127"/>
      <c r="G76" s="128"/>
    </row>
    <row r="77" spans="1:7" ht="18" customHeight="1" x14ac:dyDescent="0.2">
      <c r="A77" s="126" t="s">
        <v>60</v>
      </c>
      <c r="B77" s="127"/>
      <c r="C77" s="127"/>
      <c r="D77" s="127"/>
      <c r="E77" s="127"/>
      <c r="F77" s="127"/>
      <c r="G77" s="128"/>
    </row>
    <row r="78" spans="1:7" ht="18" customHeight="1" thickBot="1" x14ac:dyDescent="0.25">
      <c r="A78" s="123"/>
      <c r="B78" s="124"/>
      <c r="C78" s="124"/>
      <c r="D78" s="124"/>
      <c r="E78" s="124"/>
      <c r="F78" s="124"/>
      <c r="G78" s="125"/>
    </row>
  </sheetData>
  <sheetProtection sort="0" pivotTables="0"/>
  <mergeCells count="49">
    <mergeCell ref="F3:G3"/>
    <mergeCell ref="F4:G4"/>
    <mergeCell ref="B1:E1"/>
    <mergeCell ref="B2:E4"/>
    <mergeCell ref="A1:A4"/>
    <mergeCell ref="F1:G1"/>
    <mergeCell ref="F2:G2"/>
    <mergeCell ref="B51:G51"/>
    <mergeCell ref="B44:G44"/>
    <mergeCell ref="B52:G52"/>
    <mergeCell ref="B24:G24"/>
    <mergeCell ref="B48:G48"/>
    <mergeCell ref="B43:G43"/>
    <mergeCell ref="A41:G41"/>
    <mergeCell ref="B42:G42"/>
    <mergeCell ref="B46:G46"/>
    <mergeCell ref="A26:A30"/>
    <mergeCell ref="A32:G32"/>
    <mergeCell ref="B50:G50"/>
    <mergeCell ref="B38:G38"/>
    <mergeCell ref="A34:B34"/>
    <mergeCell ref="A36:G36"/>
    <mergeCell ref="B47:G47"/>
    <mergeCell ref="A78:G78"/>
    <mergeCell ref="B54:G54"/>
    <mergeCell ref="A77:G77"/>
    <mergeCell ref="A76:G76"/>
    <mergeCell ref="A73:G73"/>
    <mergeCell ref="C59:G59"/>
    <mergeCell ref="A70:G70"/>
    <mergeCell ref="B55:G55"/>
    <mergeCell ref="A69:G69"/>
    <mergeCell ref="A68:G68"/>
    <mergeCell ref="A58:G58"/>
    <mergeCell ref="B56:G56"/>
    <mergeCell ref="B22:G22"/>
    <mergeCell ref="E10:G10"/>
    <mergeCell ref="B28:G30"/>
    <mergeCell ref="B19:C19"/>
    <mergeCell ref="B13:C13"/>
    <mergeCell ref="B12:C12"/>
    <mergeCell ref="B17:C17"/>
    <mergeCell ref="A15:B15"/>
    <mergeCell ref="C7:D7"/>
    <mergeCell ref="C8:D8"/>
    <mergeCell ref="A5:B5"/>
    <mergeCell ref="B20:C20"/>
    <mergeCell ref="B18:C18"/>
    <mergeCell ref="B10:C10"/>
  </mergeCells>
  <phoneticPr fontId="1" type="noConversion"/>
  <conditionalFormatting sqref="B43:G43 B47:G47 B55 B51">
    <cfRule type="expression" dxfId="8" priority="1" stopIfTrue="1">
      <formula>AND(B42&lt;&gt;"",B43="")</formula>
    </cfRule>
  </conditionalFormatting>
  <conditionalFormatting sqref="B44:G44 B48:G48 B56 B52">
    <cfRule type="expression" dxfId="7" priority="2" stopIfTrue="1">
      <formula>AND(#REF!=2,$B44="")</formula>
    </cfRule>
  </conditionalFormatting>
  <conditionalFormatting sqref="C59:G59">
    <cfRule type="expression" dxfId="6" priority="3" stopIfTrue="1">
      <formula>AND(#REF!=TRUE,$C59="")</formula>
    </cfRule>
  </conditionalFormatting>
  <conditionalFormatting sqref="B54 B50 B46:G46 B42:G42 B7:C7 B9:D9 B10 B22:G22 B12:B13 B8 B17:B20 F7">
    <cfRule type="cellIs" dxfId="5" priority="4" stopIfTrue="1" operator="equal">
      <formula>""</formula>
    </cfRule>
  </conditionalFormatting>
  <conditionalFormatting sqref="B26">
    <cfRule type="expression" dxfId="4" priority="5" stopIfTrue="1">
      <formula>#REF!=""</formula>
    </cfRule>
  </conditionalFormatting>
  <conditionalFormatting sqref="B24">
    <cfRule type="expression" dxfId="3" priority="6" stopIfTrue="1">
      <formula>#REF!=""</formula>
    </cfRule>
  </conditionalFormatting>
  <conditionalFormatting sqref="D10">
    <cfRule type="expression" dxfId="2" priority="7" stopIfTrue="1">
      <formula>$B$10&lt;&gt;"POLÍTICA-DIVULGAÇÃO"</formula>
    </cfRule>
  </conditionalFormatting>
  <conditionalFormatting sqref="G31">
    <cfRule type="expression" dxfId="1" priority="12" stopIfTrue="1">
      <formula>$B$32="NÃO"</formula>
    </cfRule>
  </conditionalFormatting>
  <conditionalFormatting sqref="C31:D31">
    <cfRule type="expression" dxfId="0" priority="13" stopIfTrue="1">
      <formula>$B$31="NÃO"</formula>
    </cfRule>
  </conditionalFormatting>
  <dataValidations xWindow="324" yWindow="399" count="6">
    <dataValidation type="date" allowBlank="1" showInputMessage="1" showErrorMessage="1" sqref="B17:C20" xr:uid="{00000000-0002-0000-0300-000000000000}">
      <formula1>HX9</formula1>
      <formula2>HX9+365</formula2>
    </dataValidation>
    <dataValidation type="list" allowBlank="1" showInputMessage="1" showErrorMessage="1" promptTitle="Escolha uma das Opções" prompt="SIM - Informar ao lado o número do Job anterior_x000a_NÃO" sqref="B31" xr:uid="{00000000-0002-0000-0300-000001000000}">
      <formula1>"SIM,NÃO"</formula1>
    </dataValidation>
    <dataValidation type="whole" allowBlank="1" showInputMessage="1" showErrorMessage="1" sqref="E31" xr:uid="{00000000-0002-0000-0300-000002000000}">
      <formula1>1</formula1>
      <formula2>4000</formula2>
    </dataValidation>
    <dataValidation type="list" allowBlank="1" showInputMessage="1" showErrorMessage="1" promptTitle="Selecione o tipo de estudo" prompt="MERCADO_x000a_OPINIÃO_x000a_POLÍTICA-DIVULGAÇÃO_x000a_POLÍTICA-SEM DIVULGAÇÃO" sqref="B10" xr:uid="{00000000-0002-0000-0300-000003000000}">
      <formula1>"MERCADO,OPINIÃO,POLÍTICA-DIVULGAÇÃO,POLÍTICA-SEM DIVULGAÇÃO"</formula1>
    </dataValidation>
    <dataValidation type="whole" allowBlank="1" showInputMessage="1" showErrorMessage="1" errorTitle="Número de JOB Inválido" error="Redigite o número do JOB" sqref="B7" xr:uid="{00000000-0002-0000-0300-000004000000}">
      <formula1>1</formula1>
      <formula2>4000</formula2>
    </dataValidation>
    <dataValidation type="whole" allowBlank="1" showInputMessage="1" showErrorMessage="1" errorTitle="Número de rodada Inválido" error="Redigite o número da rodada" sqref="F7" xr:uid="{00000000-0002-0000-0300-000005000000}">
      <formula1>1</formula1>
      <formula2>99</formula2>
    </dataValidation>
  </dataValidations>
  <printOptions horizontalCentered="1"/>
  <pageMargins left="0.19685039370078741" right="0.19685039370078741" top="0.27559055118110237" bottom="0.27559055118110237" header="0.11811023622047245" footer="0.11811023622047245"/>
  <pageSetup paperSize="9" scale="89" orientation="portrait" r:id="rId1"/>
  <headerFooter alignWithMargins="0"/>
  <rowBreaks count="1" manualBreakCount="1">
    <brk id="40" max="16383" man="1"/>
  </rowBreaks>
  <drawing r:id="rId2"/>
  <legacyDrawing r:id="rId3"/>
  <controls>
    <mc:AlternateContent xmlns:mc="http://schemas.openxmlformats.org/markup-compatibility/2006">
      <mc:Choice Requires="x14">
        <control shapeId="5147" r:id="rId4" name="TextBox1">
          <controlPr defaultSize="0" autoLine="0" autoPict="0" r:id="rId5">
            <anchor moveWithCells="1">
              <from>
                <xdr:col>0</xdr:col>
                <xdr:colOff>1209675</xdr:colOff>
                <xdr:row>34</xdr:row>
                <xdr:rowOff>809625</xdr:rowOff>
              </from>
              <to>
                <xdr:col>1</xdr:col>
                <xdr:colOff>409575</xdr:colOff>
                <xdr:row>34</xdr:row>
                <xdr:rowOff>1019175</xdr:rowOff>
              </to>
            </anchor>
          </controlPr>
        </control>
      </mc:Choice>
      <mc:Fallback>
        <control shapeId="5147" r:id="rId4" name="TextBox1"/>
      </mc:Fallback>
    </mc:AlternateContent>
    <mc:AlternateContent xmlns:mc="http://schemas.openxmlformats.org/markup-compatibility/2006">
      <mc:Choice Requires="x14">
        <control shapeId="5122" r:id="rId6" name="Group Box 2">
          <controlPr defaultSize="0" autoFill="0" autoPict="0">
            <anchor moveWithCells="1">
              <from>
                <xdr:col>0</xdr:col>
                <xdr:colOff>152400</xdr:colOff>
                <xdr:row>34</xdr:row>
                <xdr:rowOff>66675</xdr:rowOff>
              </from>
              <to>
                <xdr:col>1</xdr:col>
                <xdr:colOff>495300</xdr:colOff>
                <xdr:row>34</xdr:row>
                <xdr:rowOff>1038225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3" r:id="rId7" name="Group Box 3">
          <controlPr defaultSize="0" autoFill="0" autoPict="0">
            <anchor moveWithCells="1">
              <from>
                <xdr:col>5</xdr:col>
                <xdr:colOff>104775</xdr:colOff>
                <xdr:row>10</xdr:row>
                <xdr:rowOff>47625</xdr:rowOff>
              </from>
              <to>
                <xdr:col>6</xdr:col>
                <xdr:colOff>885825</xdr:colOff>
                <xdr:row>12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4" r:id="rId8" name="Option Button 4">
          <controlPr defaultSize="0" autoFill="0" autoLine="0" autoPict="0">
            <anchor moveWithCells="1">
              <from>
                <xdr:col>5</xdr:col>
                <xdr:colOff>266700</xdr:colOff>
                <xdr:row>10</xdr:row>
                <xdr:rowOff>104775</xdr:rowOff>
              </from>
              <to>
                <xdr:col>6</xdr:col>
                <xdr:colOff>800100</xdr:colOff>
                <xdr:row>11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5" r:id="rId9" name="Option Button 5">
          <controlPr defaultSize="0" autoFill="0" autoLine="0" autoPict="0">
            <anchor moveWithCells="1">
              <from>
                <xdr:col>5</xdr:col>
                <xdr:colOff>266700</xdr:colOff>
                <xdr:row>11</xdr:row>
                <xdr:rowOff>123825</xdr:rowOff>
              </from>
              <to>
                <xdr:col>6</xdr:col>
                <xdr:colOff>523875</xdr:colOff>
                <xdr:row>12</xdr:row>
                <xdr:rowOff>142875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26" r:id="rId10" name="Check Box 6">
          <controlPr defaultSize="0" autoFill="0" autoLine="0" autoPict="0">
            <anchor moveWithCells="1">
              <from>
                <xdr:col>0</xdr:col>
                <xdr:colOff>276225</xdr:colOff>
                <xdr:row>34</xdr:row>
                <xdr:rowOff>190500</xdr:rowOff>
              </from>
              <to>
                <xdr:col>0</xdr:col>
                <xdr:colOff>1828800</xdr:colOff>
                <xdr:row>34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1" r:id="rId11" name="Check Box 11">
          <controlPr defaultSize="0" autoFill="0" autoLine="0" autoPict="0">
            <anchor moveWithCells="1">
              <from>
                <xdr:col>0</xdr:col>
                <xdr:colOff>276225</xdr:colOff>
                <xdr:row>34</xdr:row>
                <xdr:rowOff>581025</xdr:rowOff>
              </from>
              <to>
                <xdr:col>0</xdr:col>
                <xdr:colOff>1828800</xdr:colOff>
                <xdr:row>34</xdr:row>
                <xdr:rowOff>800100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2" r:id="rId12" name="Check Box 12">
          <controlPr defaultSize="0" autoFill="0" autoLine="0" autoPict="0">
            <anchor moveWithCells="1">
              <from>
                <xdr:col>0</xdr:col>
                <xdr:colOff>276225</xdr:colOff>
                <xdr:row>34</xdr:row>
                <xdr:rowOff>381000</xdr:rowOff>
              </from>
              <to>
                <xdr:col>0</xdr:col>
                <xdr:colOff>1828800</xdr:colOff>
                <xdr:row>34</xdr:row>
                <xdr:rowOff>600075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3" r:id="rId13" name="Check Box 13">
          <controlPr defaultSize="0" autoFill="0" autoLine="0" autoPict="0">
            <anchor moveWithCells="1">
              <from>
                <xdr:col>0</xdr:col>
                <xdr:colOff>276225</xdr:colOff>
                <xdr:row>34</xdr:row>
                <xdr:rowOff>752475</xdr:rowOff>
              </from>
              <to>
                <xdr:col>0</xdr:col>
                <xdr:colOff>1828800</xdr:colOff>
                <xdr:row>34</xdr:row>
                <xdr:rowOff>1057275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4" r:id="rId14" name="Group Box 14">
          <controlPr defaultSize="0" autoFill="0" autoPict="0">
            <anchor moveWithCells="1">
              <from>
                <xdr:col>0</xdr:col>
                <xdr:colOff>28575</xdr:colOff>
                <xdr:row>37</xdr:row>
                <xdr:rowOff>247650</xdr:rowOff>
              </from>
              <to>
                <xdr:col>0</xdr:col>
                <xdr:colOff>2066925</xdr:colOff>
                <xdr:row>37</xdr:row>
                <xdr:rowOff>847725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5" r:id="rId15" name="Option Button 15">
          <controlPr defaultSize="0" autoFill="0" autoLine="0" autoPict="0">
            <anchor moveWithCells="1">
              <from>
                <xdr:col>0</xdr:col>
                <xdr:colOff>47625</xdr:colOff>
                <xdr:row>37</xdr:row>
                <xdr:rowOff>352425</xdr:rowOff>
              </from>
              <to>
                <xdr:col>0</xdr:col>
                <xdr:colOff>1800225</xdr:colOff>
                <xdr:row>37</xdr:row>
                <xdr:rowOff>571500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6" r:id="rId16" name="Option Button 16">
          <controlPr defaultSize="0" autoFill="0" autoLine="0" autoPict="0">
            <anchor moveWithCells="1">
              <from>
                <xdr:col>0</xdr:col>
                <xdr:colOff>47625</xdr:colOff>
                <xdr:row>37</xdr:row>
                <xdr:rowOff>533400</xdr:rowOff>
              </from>
              <to>
                <xdr:col>0</xdr:col>
                <xdr:colOff>1038225</xdr:colOff>
                <xdr:row>37</xdr:row>
                <xdr:rowOff>752475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7" r:id="rId17" name="Group Box 17">
          <controlPr defaultSize="0" autoFill="0" autoPict="0">
            <anchor moveWithCells="1">
              <from>
                <xdr:col>0</xdr:col>
                <xdr:colOff>66675</xdr:colOff>
                <xdr:row>58</xdr:row>
                <xdr:rowOff>95250</xdr:rowOff>
              </from>
              <to>
                <xdr:col>1</xdr:col>
                <xdr:colOff>1333500</xdr:colOff>
                <xdr:row>59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8" r:id="rId18" name="Check Box 18">
          <controlPr defaultSize="0" autoFill="0" autoLine="0" autoPict="0">
            <anchor moveWithCells="1">
              <from>
                <xdr:col>0</xdr:col>
                <xdr:colOff>180975</xdr:colOff>
                <xdr:row>58</xdr:row>
                <xdr:rowOff>76200</xdr:rowOff>
              </from>
              <to>
                <xdr:col>1</xdr:col>
                <xdr:colOff>1295400</xdr:colOff>
                <xdr:row>59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39" r:id="rId19" name="Group Box 19">
          <controlPr defaultSize="0" autoFill="0" autoPict="0">
            <anchor moveWithCells="1">
              <from>
                <xdr:col>0</xdr:col>
                <xdr:colOff>85725</xdr:colOff>
                <xdr:row>62</xdr:row>
                <xdr:rowOff>57150</xdr:rowOff>
              </from>
              <to>
                <xdr:col>6</xdr:col>
                <xdr:colOff>628650</xdr:colOff>
                <xdr:row>62</xdr:row>
                <xdr:rowOff>1838325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0" r:id="rId20" name="Check Box 20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133350</xdr:rowOff>
              </from>
              <to>
                <xdr:col>6</xdr:col>
                <xdr:colOff>590550</xdr:colOff>
                <xdr:row>62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1" r:id="rId21" name="Check Box 21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295275</xdr:rowOff>
              </from>
              <to>
                <xdr:col>6</xdr:col>
                <xdr:colOff>590550</xdr:colOff>
                <xdr:row>62</xdr:row>
                <xdr:rowOff>514350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2" r:id="rId22" name="Check Box 22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457200</xdr:rowOff>
              </from>
              <to>
                <xdr:col>6</xdr:col>
                <xdr:colOff>590550</xdr:colOff>
                <xdr:row>62</xdr:row>
                <xdr:rowOff>676275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3" r:id="rId23" name="Check Box 23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619125</xdr:rowOff>
              </from>
              <to>
                <xdr:col>6</xdr:col>
                <xdr:colOff>590550</xdr:colOff>
                <xdr:row>62</xdr:row>
                <xdr:rowOff>838200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4" r:id="rId24" name="Check Box 24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781050</xdr:rowOff>
              </from>
              <to>
                <xdr:col>6</xdr:col>
                <xdr:colOff>590550</xdr:colOff>
                <xdr:row>62</xdr:row>
                <xdr:rowOff>1000125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8" r:id="rId25" name="Group Box 28">
          <controlPr defaultSize="0" autoFill="0" autoPict="0">
            <anchor moveWithCells="1">
              <from>
                <xdr:col>0</xdr:col>
                <xdr:colOff>28575</xdr:colOff>
                <xdr:row>43</xdr:row>
                <xdr:rowOff>66675</xdr:rowOff>
              </from>
              <to>
                <xdr:col>0</xdr:col>
                <xdr:colOff>2076450</xdr:colOff>
                <xdr:row>43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49" r:id="rId26" name="Option Button 29">
          <controlPr defaultSize="0" autoFill="0" autoLine="0" autoPict="0">
            <anchor moveWithCells="1">
              <from>
                <xdr:col>0</xdr:col>
                <xdr:colOff>209550</xdr:colOff>
                <xdr:row>43</xdr:row>
                <xdr:rowOff>171450</xdr:rowOff>
              </from>
              <to>
                <xdr:col>0</xdr:col>
                <xdr:colOff>923925</xdr:colOff>
                <xdr:row>43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0" r:id="rId27" name="Option Button 30">
          <controlPr defaultSize="0" autoFill="0" autoLine="0" autoPict="0">
            <anchor moveWithCells="1">
              <from>
                <xdr:col>0</xdr:col>
                <xdr:colOff>714375</xdr:colOff>
                <xdr:row>43</xdr:row>
                <xdr:rowOff>171450</xdr:rowOff>
              </from>
              <to>
                <xdr:col>0</xdr:col>
                <xdr:colOff>1238250</xdr:colOff>
                <xdr:row>43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1" r:id="rId28" name="Option Button 31">
          <controlPr defaultSize="0" autoFill="0" autoLine="0" autoPict="0">
            <anchor moveWithCells="1">
              <from>
                <xdr:col>0</xdr:col>
                <xdr:colOff>209550</xdr:colOff>
                <xdr:row>47</xdr:row>
                <xdr:rowOff>171450</xdr:rowOff>
              </from>
              <to>
                <xdr:col>0</xdr:col>
                <xdr:colOff>923925</xdr:colOff>
                <xdr:row>47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2" r:id="rId29" name="Option Button 32">
          <controlPr defaultSize="0" autoFill="0" autoLine="0" autoPict="0">
            <anchor moveWithCells="1">
              <from>
                <xdr:col>0</xdr:col>
                <xdr:colOff>714375</xdr:colOff>
                <xdr:row>47</xdr:row>
                <xdr:rowOff>171450</xdr:rowOff>
              </from>
              <to>
                <xdr:col>0</xdr:col>
                <xdr:colOff>1238250</xdr:colOff>
                <xdr:row>47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3" r:id="rId30" name="Group Box 33">
          <controlPr defaultSize="0" autoFill="0" autoPict="0">
            <anchor moveWithCells="1">
              <from>
                <xdr:col>0</xdr:col>
                <xdr:colOff>28575</xdr:colOff>
                <xdr:row>51</xdr:row>
                <xdr:rowOff>66675</xdr:rowOff>
              </from>
              <to>
                <xdr:col>0</xdr:col>
                <xdr:colOff>2076450</xdr:colOff>
                <xdr:row>51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4" r:id="rId31" name="Option Button 34">
          <controlPr defaultSize="0" autoFill="0" autoLine="0" autoPict="0">
            <anchor moveWithCells="1">
              <from>
                <xdr:col>0</xdr:col>
                <xdr:colOff>209550</xdr:colOff>
                <xdr:row>51</xdr:row>
                <xdr:rowOff>171450</xdr:rowOff>
              </from>
              <to>
                <xdr:col>0</xdr:col>
                <xdr:colOff>923925</xdr:colOff>
                <xdr:row>51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5" r:id="rId32" name="Option Button 35">
          <controlPr defaultSize="0" autoFill="0" autoLine="0" autoPict="0">
            <anchor moveWithCells="1">
              <from>
                <xdr:col>0</xdr:col>
                <xdr:colOff>714375</xdr:colOff>
                <xdr:row>51</xdr:row>
                <xdr:rowOff>171450</xdr:rowOff>
              </from>
              <to>
                <xdr:col>0</xdr:col>
                <xdr:colOff>1238250</xdr:colOff>
                <xdr:row>51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6" r:id="rId33" name="Group Box 36">
          <controlPr defaultSize="0" autoFill="0" autoPict="0">
            <anchor moveWithCells="1">
              <from>
                <xdr:col>0</xdr:col>
                <xdr:colOff>28575</xdr:colOff>
                <xdr:row>55</xdr:row>
                <xdr:rowOff>66675</xdr:rowOff>
              </from>
              <to>
                <xdr:col>0</xdr:col>
                <xdr:colOff>2076450</xdr:colOff>
                <xdr:row>55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7" r:id="rId34" name="Option Button 37">
          <controlPr defaultSize="0" autoFill="0" autoLine="0" autoPict="0">
            <anchor moveWithCells="1">
              <from>
                <xdr:col>0</xdr:col>
                <xdr:colOff>209550</xdr:colOff>
                <xdr:row>55</xdr:row>
                <xdr:rowOff>171450</xdr:rowOff>
              </from>
              <to>
                <xdr:col>0</xdr:col>
                <xdr:colOff>923925</xdr:colOff>
                <xdr:row>55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8" r:id="rId35" name="Option Button 38">
          <controlPr defaultSize="0" autoFill="0" autoLine="0" autoPict="0">
            <anchor moveWithCells="1">
              <from>
                <xdr:col>0</xdr:col>
                <xdr:colOff>714375</xdr:colOff>
                <xdr:row>55</xdr:row>
                <xdr:rowOff>171450</xdr:rowOff>
              </from>
              <to>
                <xdr:col>0</xdr:col>
                <xdr:colOff>1238250</xdr:colOff>
                <xdr:row>55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59" r:id="rId36" name="Group Box 39">
          <controlPr defaultSize="0" autoFill="0" autoPict="0">
            <anchor moveWithCells="1">
              <from>
                <xdr:col>1</xdr:col>
                <xdr:colOff>47625</xdr:colOff>
                <xdr:row>25</xdr:row>
                <xdr:rowOff>38100</xdr:rowOff>
              </from>
              <to>
                <xdr:col>6</xdr:col>
                <xdr:colOff>1047750</xdr:colOff>
                <xdr:row>26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0" r:id="rId37" name="Check Box 40">
          <controlPr defaultSize="0" autoFill="0" autoLine="0" autoPict="0">
            <anchor moveWithCells="1">
              <from>
                <xdr:col>1</xdr:col>
                <xdr:colOff>133350</xdr:colOff>
                <xdr:row>25</xdr:row>
                <xdr:rowOff>142875</xdr:rowOff>
              </from>
              <to>
                <xdr:col>2</xdr:col>
                <xdr:colOff>314325</xdr:colOff>
                <xdr:row>26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1" r:id="rId38" name="Check Box 41">
          <controlPr defaultSize="0" autoFill="0" autoLine="0" autoPict="0">
            <anchor moveWithCells="1">
              <from>
                <xdr:col>4</xdr:col>
                <xdr:colOff>590550</xdr:colOff>
                <xdr:row>25</xdr:row>
                <xdr:rowOff>123825</xdr:rowOff>
              </from>
              <to>
                <xdr:col>6</xdr:col>
                <xdr:colOff>981075</xdr:colOff>
                <xdr:row>26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64" r:id="rId39" name="Group Box 44">
          <controlPr defaultSize="0" autoFill="0" autoPict="0">
            <anchor moveWithCells="1">
              <from>
                <xdr:col>0</xdr:col>
                <xdr:colOff>19050</xdr:colOff>
                <xdr:row>47</xdr:row>
                <xdr:rowOff>47625</xdr:rowOff>
              </from>
              <to>
                <xdr:col>0</xdr:col>
                <xdr:colOff>2066925</xdr:colOff>
                <xdr:row>47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1" r:id="rId40" name="Button 51">
          <controlPr defaultSize="0" print="0" autoFill="0" autoPict="0" macro="[0]!Macro_exibe_divulgacao">
            <anchor moveWithCells="1" sizeWithCells="1">
              <from>
                <xdr:col>1</xdr:col>
                <xdr:colOff>1209675</xdr:colOff>
                <xdr:row>5</xdr:row>
                <xdr:rowOff>66675</xdr:rowOff>
              </from>
              <to>
                <xdr:col>4</xdr:col>
                <xdr:colOff>342900</xdr:colOff>
                <xdr:row>5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2" r:id="rId41" name="Button 52">
          <controlPr defaultSize="0" print="0" autoFill="0" autoPict="0" macro="[0]!Macro_exibe_nao_divulgacao">
            <anchor moveWithCells="1" sizeWithCells="1">
              <from>
                <xdr:col>4</xdr:col>
                <xdr:colOff>447675</xdr:colOff>
                <xdr:row>5</xdr:row>
                <xdr:rowOff>66675</xdr:rowOff>
              </from>
              <to>
                <xdr:col>6</xdr:col>
                <xdr:colOff>752475</xdr:colOff>
                <xdr:row>5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3" r:id="rId42" name="Button 53">
          <controlPr defaultSize="0" print="0" autoFill="0" autoPict="0" macro="[0]!Macro_exibe_mercado">
            <anchor moveWithCells="1" sizeWithCells="1">
              <from>
                <xdr:col>0</xdr:col>
                <xdr:colOff>76200</xdr:colOff>
                <xdr:row>5</xdr:row>
                <xdr:rowOff>47625</xdr:rowOff>
              </from>
              <to>
                <xdr:col>0</xdr:col>
                <xdr:colOff>1600200</xdr:colOff>
                <xdr:row>5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4" r:id="rId43" name="Button 54">
          <controlPr defaultSize="0" print="0" autoFill="0" autoPict="0" macro="[0]!Macro_exibe_opiniao">
            <anchor moveWithCells="1" sizeWithCells="1">
              <from>
                <xdr:col>0</xdr:col>
                <xdr:colOff>1685925</xdr:colOff>
                <xdr:row>5</xdr:row>
                <xdr:rowOff>57150</xdr:rowOff>
              </from>
              <to>
                <xdr:col>1</xdr:col>
                <xdr:colOff>1114425</xdr:colOff>
                <xdr:row>5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5" r:id="rId44" name="Group Box 55">
          <controlPr defaultSize="0" autoFill="0" autoPict="0">
            <anchor moveWithCells="1">
              <from>
                <xdr:col>4</xdr:col>
                <xdr:colOff>85725</xdr:colOff>
                <xdr:row>16</xdr:row>
                <xdr:rowOff>38100</xdr:rowOff>
              </from>
              <to>
                <xdr:col>6</xdr:col>
                <xdr:colOff>1038225</xdr:colOff>
                <xdr:row>19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6" r:id="rId45" name="Option Button 56">
          <controlPr defaultSize="0" autoFill="0" autoLine="0" autoPict="0">
            <anchor moveWithCells="1">
              <from>
                <xdr:col>4</xdr:col>
                <xdr:colOff>152400</xdr:colOff>
                <xdr:row>16</xdr:row>
                <xdr:rowOff>114300</xdr:rowOff>
              </from>
              <to>
                <xdr:col>6</xdr:col>
                <xdr:colOff>790575</xdr:colOff>
                <xdr:row>17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7" r:id="rId46" name="Option Button 57">
          <controlPr defaultSize="0" autoFill="0" autoLine="0" autoPict="0">
            <anchor moveWithCells="1">
              <from>
                <xdr:col>4</xdr:col>
                <xdr:colOff>152400</xdr:colOff>
                <xdr:row>17</xdr:row>
                <xdr:rowOff>95250</xdr:rowOff>
              </from>
              <to>
                <xdr:col>6</xdr:col>
                <xdr:colOff>571500</xdr:colOff>
                <xdr:row>18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78" r:id="rId47" name="Option Button 58">
          <controlPr defaultSize="0" autoFill="0" autoLine="0" autoPict="0">
            <anchor moveWithCells="1">
              <from>
                <xdr:col>4</xdr:col>
                <xdr:colOff>152400</xdr:colOff>
                <xdr:row>18</xdr:row>
                <xdr:rowOff>76200</xdr:rowOff>
              </from>
              <to>
                <xdr:col>5</xdr:col>
                <xdr:colOff>514350</xdr:colOff>
                <xdr:row>19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5" r:id="rId48" name="Check Box 65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942975</xdr:rowOff>
              </from>
              <to>
                <xdr:col>6</xdr:col>
                <xdr:colOff>590550</xdr:colOff>
                <xdr:row>62</xdr:row>
                <xdr:rowOff>1162050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6" r:id="rId49" name="Check Box 66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1104900</xdr:rowOff>
              </from>
              <to>
                <xdr:col>6</xdr:col>
                <xdr:colOff>590550</xdr:colOff>
                <xdr:row>62</xdr:row>
                <xdr:rowOff>1323975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7" r:id="rId50" name="Check Box 67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1266825</xdr:rowOff>
              </from>
              <to>
                <xdr:col>6</xdr:col>
                <xdr:colOff>590550</xdr:colOff>
                <xdr:row>62</xdr:row>
                <xdr:rowOff>1485900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8" r:id="rId51" name="Check Box 68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1438275</xdr:rowOff>
              </from>
              <to>
                <xdr:col>6</xdr:col>
                <xdr:colOff>590550</xdr:colOff>
                <xdr:row>62</xdr:row>
                <xdr:rowOff>1657350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189" r:id="rId52" name="Check Box 69">
          <controlPr defaultSize="0" autoFill="0" autoLine="0" autoPict="0">
            <anchor moveWithCells="1">
              <from>
                <xdr:col>0</xdr:col>
                <xdr:colOff>161925</xdr:colOff>
                <xdr:row>62</xdr:row>
                <xdr:rowOff>1609725</xdr:rowOff>
              </from>
              <to>
                <xdr:col>6</xdr:col>
                <xdr:colOff>590550</xdr:colOff>
                <xdr:row>62</xdr:row>
                <xdr:rowOff>1828800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Norma_Mercado</vt:lpstr>
      <vt:lpstr>TIC EMP 2019</vt:lpstr>
      <vt:lpstr>Norma_Politica_Divulgacao</vt:lpstr>
      <vt:lpstr>Norma_Politica_Sem_Divulgacao</vt:lpstr>
      <vt:lpstr>Norma_Mercado!Area_de_impressao</vt:lpstr>
      <vt:lpstr>Norma_Politica_Divulgacao!Area_de_impressao</vt:lpstr>
      <vt:lpstr>Norma_Politica_Sem_Divulgacao!Area_de_impressao</vt:lpstr>
    </vt:vector>
  </TitlesOfParts>
  <Company>IBOPE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Rocha</dc:creator>
  <cp:lastModifiedBy>Mayra Pizzott Rodrigues dos Santos</cp:lastModifiedBy>
  <cp:lastPrinted>2008-10-03T19:01:41Z</cp:lastPrinted>
  <dcterms:created xsi:type="dcterms:W3CDTF">2008-05-05T16:02:40Z</dcterms:created>
  <dcterms:modified xsi:type="dcterms:W3CDTF">2019-11-14T17:47:18Z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8b7ef1b4-36b5-4584-9b89-6779ae8e52da</vt:lpwstr>
  </property>
</Properties>
</file>