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2.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_de_trabalho" defaultThemeVersion="124226"/>
  <mc:AlternateContent xmlns:mc="http://schemas.openxmlformats.org/markup-compatibility/2006">
    <mc:Choice Requires="x15">
      <x15ac:absPath xmlns:x15ac="http://schemas.microsoft.com/office/spreadsheetml/2010/11/ac" url="Z:\CETIC.BR (repositório)\Administração Cetic\3. Termo Acesso Base Microdados\4. Documentos\Microdados\BasesDisponiveisViaAcordo\TIC Empresas\2024\"/>
    </mc:Choice>
  </mc:AlternateContent>
  <xr:revisionPtr revIDLastSave="0" documentId="13_ncr:1_{BCE27867-54C0-4135-A189-DC15340A714A}" xr6:coauthVersionLast="47" xr6:coauthVersionMax="47" xr10:uidLastSave="{00000000-0000-0000-0000-000000000000}"/>
  <bookViews>
    <workbookView xWindow="-28920" yWindow="-120" windowWidth="29040" windowHeight="15720" tabRatio="703" firstSheet="1" activeTab="1" xr2:uid="{00000000-000D-0000-FFFF-FFFF00000000}"/>
  </bookViews>
  <sheets>
    <sheet name="Norma_Mercado" sheetId="2" state="hidden" r:id="rId1"/>
    <sheet name="Datamap" sheetId="19" r:id="rId2"/>
    <sheet name="Norma_Politica_Divulgacao" sheetId="4" state="hidden" r:id="rId3"/>
    <sheet name="Norma_Politica_Sem_Divulgacao" sheetId="5" state="hidden" r:id="rId4"/>
  </sheets>
  <definedNames>
    <definedName name="_xlnm._FilterDatabase" localSheetId="1" hidden="1">Datamap!$A$2:$E$145</definedName>
    <definedName name="_xlnm.Print_Area" localSheetId="0">Norma_Mercado!$A$1:$G$144</definedName>
    <definedName name="_xlnm.Print_Area" localSheetId="2">Norma_Politica_Divulgacao!$A$1:$G$71</definedName>
    <definedName name="_xlnm.Print_Area" localSheetId="3">Norma_Politica_Sem_Divulgacao!$A$1:$G$78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X4" i="5" l="1"/>
  <c r="HW5" i="5"/>
  <c r="HX5" i="5"/>
  <c r="HW6" i="5"/>
  <c r="HX6" i="5"/>
  <c r="HW7" i="5"/>
  <c r="HX7" i="5"/>
  <c r="HX9" i="5"/>
  <c r="D17" i="5"/>
  <c r="D18" i="5"/>
  <c r="D19" i="5"/>
  <c r="D20" i="5"/>
  <c r="HX4" i="4"/>
  <c r="HW5" i="4"/>
  <c r="HX5" i="4"/>
  <c r="HW6" i="4"/>
  <c r="HX6" i="4"/>
  <c r="HW7" i="4"/>
  <c r="HX7" i="4"/>
  <c r="HX9" i="4"/>
  <c r="D17" i="4"/>
  <c r="D18" i="4"/>
  <c r="D19" i="4"/>
  <c r="D20" i="4"/>
  <c r="HX4" i="2"/>
  <c r="HW5" i="2"/>
  <c r="HX5" i="2"/>
  <c r="HW6" i="2"/>
  <c r="HX6" i="2"/>
  <c r="HW7" i="2"/>
  <c r="HX7" i="2"/>
  <c r="HX9" i="2"/>
  <c r="D17" i="2"/>
  <c r="D18" i="2"/>
  <c r="D19" i="2"/>
  <c r="D20" i="2"/>
</calcChain>
</file>

<file path=xl/sharedStrings.xml><?xml version="1.0" encoding="utf-8"?>
<sst xmlns="http://schemas.openxmlformats.org/spreadsheetml/2006/main" count="734" uniqueCount="370">
  <si>
    <t>Nº do JOB:</t>
  </si>
  <si>
    <t>Responsável - Atendimento:</t>
  </si>
  <si>
    <t>Responsável - Campo:</t>
  </si>
  <si>
    <t xml:space="preserve">Tipo de Estudo: </t>
  </si>
  <si>
    <t>/08</t>
  </si>
  <si>
    <t>Dia - Hoje</t>
  </si>
  <si>
    <t>Usar listagem de Job anterior?</t>
  </si>
  <si>
    <t xml:space="preserve">Lista do Job </t>
  </si>
  <si>
    <t>*Obrigatório: Quando o Bancos de Dados for enviado, será acompanhados de um dicionário de dados (nº questão, colunas, labels, códigos, etc.)</t>
  </si>
  <si>
    <t>*Obrigatório: Em tabelas ponderadas, colocar base ponderada e não ponderada</t>
  </si>
  <si>
    <t>Caso haja consolidação, especificar as perguntas:</t>
  </si>
  <si>
    <t>Liste abaixo documentos anexos / complementares a esta norma:</t>
  </si>
  <si>
    <t>Descreva abaixo qualquer informação adicional complementar aos campos acima:</t>
  </si>
  <si>
    <t>Amostra:</t>
  </si>
  <si>
    <t>entrevistas</t>
  </si>
  <si>
    <r>
      <t>A</t>
    </r>
    <r>
      <rPr>
        <b/>
        <sz val="11"/>
        <rFont val="Arial"/>
        <family val="2"/>
      </rPr>
      <t>.  IDENTIFICAÇÃO DO PROJETO:</t>
    </r>
  </si>
  <si>
    <t>Título do Estudo:</t>
  </si>
  <si>
    <t>Registro:</t>
  </si>
  <si>
    <t>(Caso o número das perguntas estejam diferentes de um projeto para o outro, preparar a associação das perguntas num documento anexo)</t>
  </si>
  <si>
    <t>C.  OBJETIVOS:</t>
  </si>
  <si>
    <r>
      <t>E</t>
    </r>
    <r>
      <rPr>
        <b/>
        <sz val="11"/>
        <rFont val="Arial"/>
        <family val="2"/>
      </rPr>
      <t>.  CODIFICAÇÃO (Anotar perguntas a serem codificadas e instruções específicas, se houver):</t>
    </r>
  </si>
  <si>
    <r>
      <t xml:space="preserve">              </t>
    </r>
    <r>
      <rPr>
        <b/>
        <u/>
        <sz val="11"/>
        <rFont val="Arial"/>
        <family val="2"/>
      </rPr>
      <t>F</t>
    </r>
    <r>
      <rPr>
        <b/>
        <sz val="11"/>
        <rFont val="Arial"/>
        <family val="2"/>
      </rPr>
      <t>.  PROCESSAMENTO</t>
    </r>
  </si>
  <si>
    <t>F1.  **Ponderação:</t>
  </si>
  <si>
    <t>F2.  Consolidação:</t>
  </si>
  <si>
    <t>F3.  Saída do processamento padrão:</t>
  </si>
  <si>
    <t>F4.  Definição de bandeiras:</t>
  </si>
  <si>
    <t>F5.  Definição de pesos:</t>
  </si>
  <si>
    <t>F6.  Particularidades:</t>
  </si>
  <si>
    <r>
      <t xml:space="preserve">              </t>
    </r>
    <r>
      <rPr>
        <b/>
        <u/>
        <sz val="11"/>
        <rFont val="Arial"/>
        <family val="2"/>
      </rPr>
      <t>G</t>
    </r>
    <r>
      <rPr>
        <b/>
        <sz val="11"/>
        <rFont val="Arial"/>
        <family val="2"/>
      </rPr>
      <t>.  GERAL</t>
    </r>
  </si>
  <si>
    <r>
      <t xml:space="preserve">             </t>
    </r>
    <r>
      <rPr>
        <b/>
        <u/>
        <sz val="11"/>
        <rFont val="Arial"/>
        <family val="2"/>
      </rPr>
      <t>H</t>
    </r>
    <r>
      <rPr>
        <b/>
        <sz val="11"/>
        <rFont val="Arial"/>
        <family val="2"/>
      </rPr>
      <t>.  ANEXOS</t>
    </r>
  </si>
  <si>
    <r>
      <t xml:space="preserve">            </t>
    </r>
    <r>
      <rPr>
        <b/>
        <u/>
        <sz val="11"/>
        <rFont val="Arial"/>
        <family val="2"/>
      </rPr>
      <t>I</t>
    </r>
    <r>
      <rPr>
        <b/>
        <sz val="11"/>
        <rFont val="Arial"/>
        <family val="2"/>
      </rPr>
      <t>.  INFORMAÇÕES ADICIONAIS</t>
    </r>
  </si>
  <si>
    <r>
      <t xml:space="preserve">                   </t>
    </r>
    <r>
      <rPr>
        <b/>
        <u/>
        <sz val="11"/>
        <rFont val="Arial"/>
        <family val="2"/>
      </rPr>
      <t>B</t>
    </r>
    <r>
      <rPr>
        <b/>
        <sz val="11"/>
        <rFont val="Arial"/>
        <family val="2"/>
      </rPr>
      <t>.  CRONOGRAMA:</t>
    </r>
  </si>
  <si>
    <t>Término de campo:</t>
  </si>
  <si>
    <t>Processamento:</t>
  </si>
  <si>
    <t>Apresentação:</t>
  </si>
  <si>
    <t>Modelagem de dados:</t>
  </si>
  <si>
    <t>NÃO</t>
  </si>
  <si>
    <r>
      <t>D</t>
    </r>
    <r>
      <rPr>
        <b/>
        <sz val="11"/>
        <rFont val="Arial"/>
        <family val="2"/>
      </rPr>
      <t xml:space="preserve">.  DISTRIBUIÇÃO DA AMOSTRA:
</t>
    </r>
    <r>
      <rPr>
        <sz val="8"/>
        <rFont val="Arial"/>
        <family val="2"/>
      </rPr>
      <t>(Digitar ou colar figura. Redimensionar o tamanho da célula, se necessário)</t>
    </r>
  </si>
  <si>
    <t>Título da Bandeira 1:</t>
  </si>
  <si>
    <r>
      <t xml:space="preserve">Descrição:
</t>
    </r>
    <r>
      <rPr>
        <sz val="8"/>
        <rFont val="Arial"/>
        <family val="2"/>
      </rPr>
      <t>(Digitar ou colar figura. Redimensionar o tamanho da célula, se necessário)</t>
    </r>
  </si>
  <si>
    <t>Título da Bandeira 2:</t>
  </si>
  <si>
    <t>Título da Bandeira 3:</t>
  </si>
  <si>
    <t>Título da Bandeira 4:</t>
  </si>
  <si>
    <t>Título da Bandeira 5:</t>
  </si>
  <si>
    <t>Alguma questão deve considerar peso diferente do código do questionário ?</t>
  </si>
  <si>
    <t>POLÍTICA-DIVULGAÇÃO</t>
  </si>
  <si>
    <t>Perfil</t>
  </si>
  <si>
    <t>POLÍTICA-SEM DIVULGAÇÃO</t>
  </si>
  <si>
    <t>MERCADO</t>
  </si>
  <si>
    <t xml:space="preserve"> </t>
  </si>
  <si>
    <t>ASSUNTOS POLÍTICOS/ ADMINISTRATIVOS</t>
  </si>
  <si>
    <t>*Pelo menos 20% dos questionários devem ser listados antes da aprovação do livro de códigos pelo gerente / responsável pelo projeto</t>
  </si>
  <si>
    <t>Relatório / Gráficos:</t>
  </si>
  <si>
    <t>*100% dos questionários devem ser listados antes da aprovação do livro de códigos pelo gerente. A lista é enviada para validação junto com a frequencia preliminar.
Nas perguntas abertas pré-codificadas, devem ser criados códigos para cada resposta. Agrupar todas as opções com menos de 1%</t>
  </si>
  <si>
    <t>*100% dos questionários devem ser listados antes da aprovação do livro de códigos pelo gerente. A lista é enviada para validação junto com a frequencia preliminar.
Nas perguntas abertas pré-codificadas, devem ser criados códigos para cada resposta. Agrupar todas as opções com menos de 1%.</t>
  </si>
  <si>
    <t>Rodada:</t>
  </si>
  <si>
    <t>Questionário</t>
  </si>
  <si>
    <t>Controle de numeração (Estatística)</t>
  </si>
  <si>
    <t>Cotas (Estatística)</t>
  </si>
  <si>
    <t xml:space="preserve">A lógica de consistência a ser utilizada está definida no questionário. </t>
  </si>
  <si>
    <t>Caso sejam necessários outros tipos de consistência, serão enviadas de maneira complementar.</t>
  </si>
  <si>
    <t>Formulário</t>
  </si>
  <si>
    <t xml:space="preserve">Pág:  1 </t>
  </si>
  <si>
    <t>CÓD: F-PD-027_03</t>
  </si>
  <si>
    <t>Norma de Processamento e Codificação</t>
  </si>
  <si>
    <t>(Caso o Registro não esteja disponível, informar posteriormente por e-mail ou retificando este documento)</t>
  </si>
  <si>
    <t>Rev.: 5</t>
  </si>
  <si>
    <t>DATA:26/02/09</t>
  </si>
  <si>
    <t>/09</t>
  </si>
  <si>
    <t>CÓD: INT-AT-FOR-008</t>
  </si>
  <si>
    <t>Rev.: 1</t>
  </si>
  <si>
    <t>DATA:24/07/2012</t>
  </si>
  <si>
    <t>/00</t>
  </si>
  <si>
    <t>B1</t>
  </si>
  <si>
    <t>B8</t>
  </si>
  <si>
    <t>A5</t>
  </si>
  <si>
    <t>A6</t>
  </si>
  <si>
    <t>Tamanho</t>
  </si>
  <si>
    <t>ID_variável</t>
  </si>
  <si>
    <t>Descrição da variável</t>
  </si>
  <si>
    <t>Tipo</t>
  </si>
  <si>
    <t>Código e rótulo da variável</t>
  </si>
  <si>
    <t>ID_QUEST</t>
  </si>
  <si>
    <t>Numérico</t>
  </si>
  <si>
    <t>COD_PORTE</t>
  </si>
  <si>
    <t>Porte (cadastro)</t>
  </si>
  <si>
    <t>COD_REGIAO</t>
  </si>
  <si>
    <t>Região (cadastro)</t>
  </si>
  <si>
    <t>1 = "Norte"
2 = "Nordeste"
3 = "Sudeste"
4 = "Sul"
5 = "Centro-Oeste"</t>
  </si>
  <si>
    <t>1 = "Indústria de Transformação"
2 = "Construção"
3 = "Comércio; reparação de veículos automotores, objetos pessoais e domésticos"
4 = "Transporte, Armazenagem e Correio"
5 = "Alojamento e Alimentação"
6 = "Informação e Comunicação"
7 = "Atividades imobiliárias" +  "Atividades profissionais, científicas e técnicas" + "Atividades administrativas e serviços complementares"
8 = "Artes, cultura, esportes e recreação" + "Outras atividades de serviços"</t>
  </si>
  <si>
    <t>B3_1</t>
  </si>
  <si>
    <t>B3_2</t>
  </si>
  <si>
    <t>B3_3</t>
  </si>
  <si>
    <t>Nos últimos 12 meses, a empresa utilizou conexão via fibra ótica?</t>
  </si>
  <si>
    <t>B3_4</t>
  </si>
  <si>
    <t>Nos últimos 12 meses, a empresa utilizou conexão via cabo?</t>
  </si>
  <si>
    <t>B3_5</t>
  </si>
  <si>
    <t>Nos últimos 12 meses, a empresa utilizou conexão via radio?</t>
  </si>
  <si>
    <t>B3_6</t>
  </si>
  <si>
    <t>Nos últimos 12 meses, a empresa utilizou conexão via satélite?</t>
  </si>
  <si>
    <t>B3_7</t>
  </si>
  <si>
    <t>Nos últimos 12 meses, a empresa utilizou Modem 3G ou 4G?</t>
  </si>
  <si>
    <t>B4A_1</t>
  </si>
  <si>
    <t>Nos últimos 12 meses, qual a velocidade máxima para download contratada para conexão via fibra ótica?</t>
  </si>
  <si>
    <t>Nos últimos 12 meses, qual a velocidade máxima para download contratada para conexão via cabo?</t>
  </si>
  <si>
    <t>Nos últimos 12 meses, qual a velocidade máxima para download contratada para conexão via radio?</t>
  </si>
  <si>
    <t>Nos últimos 12 meses, qual a velocidade máxima para download contratada para conexão via satélite?</t>
  </si>
  <si>
    <t>Nos últimos 12 meses, qual a velocidade máxima para download contratada para modem 3G ou 4G?</t>
  </si>
  <si>
    <t>A empresa possui um website ou página na Internet?</t>
  </si>
  <si>
    <t>B9_1</t>
  </si>
  <si>
    <t>Nos últimos 12 meses o website da empresa forneceu catálogos de produtos e serviços?</t>
  </si>
  <si>
    <t>B9_2</t>
  </si>
  <si>
    <t>Nos últimos 12 meses o website da empresa forneceu lista de preços?</t>
  </si>
  <si>
    <t>B9_5</t>
  </si>
  <si>
    <t>Nos últimos 12 meses o website da empresa forneceu suporte pós-venda ou SAC?</t>
  </si>
  <si>
    <t>B9_6</t>
  </si>
  <si>
    <t>Nos últimos 12 meses o website da empresa forneceu informações institucionais sobre a empresa como contato e endereço?</t>
  </si>
  <si>
    <t>B9_7</t>
  </si>
  <si>
    <t>Nos últimos 12 meses o website da empresa forneceu personalização ou customização de produtos ou serviços para clientes?</t>
  </si>
  <si>
    <t>Nos últimos 12 meses a empresa utilizou algum aplicativo para integrar os dados e processos de seus departamentos em um sistema único, também chamado de ERP?</t>
  </si>
  <si>
    <t>Nos últimos 12 meses a empresa utilizou algum aplicativo para gerenciar informações de clientes, também chamado de CRM?</t>
  </si>
  <si>
    <t>Nenhum</t>
  </si>
  <si>
    <t>1 = "Até 256 Kbps"
97="Não Sabe"
98="Não Respondeu"
99 = "Não se aplica"</t>
  </si>
  <si>
    <t>Mercado de atuação (cadastro)</t>
  </si>
  <si>
    <t>A empresa usou a Internet nos últimos 12 meses?</t>
  </si>
  <si>
    <t>COD_CNAE</t>
  </si>
  <si>
    <t>ESTRATO</t>
  </si>
  <si>
    <t>0 = "Não"
1 = "Sim"
97 = "Não sabe"
98 = "Não respondeu"</t>
  </si>
  <si>
    <t>0 = "Não"
1 = "Sim"
97 = "Não sabe"
98 = "Não respondeu"
99 = "Não se aplica"</t>
  </si>
  <si>
    <t>0 = "Não"
1 = "Sim"</t>
  </si>
  <si>
    <t>0 = "Não"
1 = "Sim"
99 = "Não se aplica"</t>
  </si>
  <si>
    <t>PESO</t>
  </si>
  <si>
    <t>Nos últimos 12 meses, a empresa utilizou DSL, via linha telefônica, que não deixa a linha ocupada durante o uso?</t>
  </si>
  <si>
    <t>Nos últimos 12 meses, qual a velocidade máxima para download contratada para conexão DSL, via linha telefônica, que não deixa a linha ocupada durante o uso?</t>
  </si>
  <si>
    <t>Fatores de ponderação</t>
  </si>
  <si>
    <t>Nos últimos 12 meses, a empresa utilizou conexão discada, que deixa a linha de telefone ocupada durante o uso?</t>
  </si>
  <si>
    <t>Nos últimos 12 meses, qual a velocidade máxima para download contratada para conexão discada, que deixa a linha de telefone ocupada durante o uso?</t>
  </si>
  <si>
    <t>B15A_C</t>
  </si>
  <si>
    <t>B15A_D</t>
  </si>
  <si>
    <t>B15A_G</t>
  </si>
  <si>
    <t>B15A_OUTROS</t>
  </si>
  <si>
    <t>A empresa possui perfil ou conta próprio no LinkedIN?</t>
  </si>
  <si>
    <t>A empresa possui perfil ou conta próprio no YouTube ou Vimeo?</t>
  </si>
  <si>
    <t>A empresa possui perfil ou conta próprio no WhatsApp ou Telegram?</t>
  </si>
  <si>
    <t>A empresa possui perfil ou conta próprio em outras plataformas ou redes sociais online?</t>
  </si>
  <si>
    <t>Nos últimos 12 meses, a empresa pagou por serviço de e-mail em nuvem?</t>
  </si>
  <si>
    <t>Nos últimos 12 meses, a empresa pagou por serviço de software escritório em nuvem?</t>
  </si>
  <si>
    <t>Nos últimos 12 meses, a empresa pagou por serviço de armazenamento de arquivos ou banco de dados em nuvem?</t>
  </si>
  <si>
    <t>Nos últimos 12 meses, a empresa pagou por serviço de capacidade de processamento em nuvem?</t>
  </si>
  <si>
    <t>B18_1_1</t>
  </si>
  <si>
    <t>B18_1_2</t>
  </si>
  <si>
    <t>B18_1_3</t>
  </si>
  <si>
    <t>B18_1_4</t>
  </si>
  <si>
    <t>B4A_21</t>
  </si>
  <si>
    <t>B4A_31</t>
  </si>
  <si>
    <t>B4A_41</t>
  </si>
  <si>
    <t>B4A_51</t>
  </si>
  <si>
    <t>B4A_61</t>
  </si>
  <si>
    <t>B4A_71</t>
  </si>
  <si>
    <t>B9_8</t>
  </si>
  <si>
    <t>B9_9</t>
  </si>
  <si>
    <t>Nos últimos 12 meses o website da empresa forneceu acompanhamento ou status de pedidos realizados?</t>
  </si>
  <si>
    <t>Nos últimos 12 meses o website da empresa forneceu conteúdo personalizado para visitantes regulares?</t>
  </si>
  <si>
    <t>Nos últimos 12 meses o website da empresa forneceu links para os perfis da empresa nas redes sociais?</t>
  </si>
  <si>
    <t>B9_10</t>
  </si>
  <si>
    <t>B17A</t>
  </si>
  <si>
    <t xml:space="preserve">Nos últimos 12 meses, a empresa pagou por anúncios na Internet, como por exemplo, em sites de busca, em redes sociais ou em outros websites? </t>
  </si>
  <si>
    <t>F8</t>
  </si>
  <si>
    <t xml:space="preserve">A sua empresa possui um especialista em tecnologia da informação ou informática? </t>
  </si>
  <si>
    <t>H1</t>
  </si>
  <si>
    <t>Nos últimos 12 meses, a sua empresa fez análises de big data?</t>
  </si>
  <si>
    <t>H1_1_A</t>
  </si>
  <si>
    <t>H1_1_B</t>
  </si>
  <si>
    <t>H1_1_C</t>
  </si>
  <si>
    <t>H1_1_D</t>
  </si>
  <si>
    <t xml:space="preserve">Nos últimos 12 meses, a sua empresa fez análises de big data a partir de dados próprios da empresa, provenientes de dispositivos inteligentes ou sensores, como trocas de dados entre máquinas, sensores digitais, etiquetas de identificação por radiofrequência, etc.? </t>
  </si>
  <si>
    <t xml:space="preserve">Nos últimos 12 meses, a sua empresa fez análises de big data a partir de dados gerados a partir de mídias sociais, como redes sociais, blogs, sites de compartilhamento de conteúdo de multimídia? </t>
  </si>
  <si>
    <t xml:space="preserve">Nos últimos 12 meses, a sua empresa fez análises de big data a partir de outras fontes de big data? </t>
  </si>
  <si>
    <t>H2_A</t>
  </si>
  <si>
    <t>H2_B</t>
  </si>
  <si>
    <t>Nos últimos 12 meses, essas análises de big data foram realizadas por pessoas ocupadas da empresa?</t>
  </si>
  <si>
    <t>Nos últimos 12 meses, essas análises de big data foram realizadas por fornecedores externos?</t>
  </si>
  <si>
    <t>H3_A</t>
  </si>
  <si>
    <t>H3_B</t>
  </si>
  <si>
    <t>Nos últimos 12 meses, a sua empresa utilizou robôs industriais, como robôs usados para soldagem robótica, corte a laser, pintura por pulverização, etc ?</t>
  </si>
  <si>
    <t>Nos últimos 12 meses, a sua empresa utilizou robôs de serviço, como robôs usados para vigilância, limpeza, transporte, etc ?</t>
  </si>
  <si>
    <t>H4_A</t>
  </si>
  <si>
    <t>H4_B</t>
  </si>
  <si>
    <t>H4_C</t>
  </si>
  <si>
    <t>H4_D</t>
  </si>
  <si>
    <t>H4_E</t>
  </si>
  <si>
    <t>H4_F</t>
  </si>
  <si>
    <t>H4_G</t>
  </si>
  <si>
    <t>Nos últimos 12 meses, a sua empresa utilizou robôs de serviço para vigilância, segurança ou tarefas de inspeção, como o uso de drones, etiquetas de identificação de radiofrequência, etc?</t>
  </si>
  <si>
    <t>Nos últimos 12 meses, a sua empresa utilizou robôs de serviço para transporte de pessoas ou mercadorias, como o uso de veículo guiado automaticamente, etc?</t>
  </si>
  <si>
    <t>Nos últimos 12 meses, a sua empresa utilizou robôs de serviço para limpeza ou tarefas de eliminação de resíduos?</t>
  </si>
  <si>
    <t>Nos últimos 12 meses, a sua empresa utilizou robôs de serviço para sistemas de gerenciamento de estoque, como paletização, manuseio de mercadorias?</t>
  </si>
  <si>
    <t>Nos últimos 12 meses, a sua empresa utilizou robôs de serviço para trabalhos de montagem?</t>
  </si>
  <si>
    <t>Nos últimos 12 meses, a sua empresa utilizou robôs de serviço para tarefas de balconista de loja robótico?</t>
  </si>
  <si>
    <t>Nos últimos 12 meses, a sua empresa utilizou robôs de serviço para trabalhos de construção ou reparos?</t>
  </si>
  <si>
    <t>H5</t>
  </si>
  <si>
    <t xml:space="preserve">Nos últimos 12 meses, sua empresa realizou impressão em 3D? </t>
  </si>
  <si>
    <t>H5A_A</t>
  </si>
  <si>
    <t>H5A_B</t>
  </si>
  <si>
    <t xml:space="preserve">Para realizar a impressão em 3D a sua empresa usou impressoras próprias ou alugadas na própria empresa? </t>
  </si>
  <si>
    <t xml:space="preserve">Para realizar a impressão em 3D a sua empresa usou serviço de impressão fornecido por outras empresas?  </t>
  </si>
  <si>
    <t>H6_A</t>
  </si>
  <si>
    <t>Nos últimos 12 meses, sua empresa realizou impressão em 3D de objetos para venda?</t>
  </si>
  <si>
    <t>H6_B</t>
  </si>
  <si>
    <t>H6_C</t>
  </si>
  <si>
    <t>Nos últimos 12 meses, sua empresa realizou impressão em 3D de objetos para uso interno?</t>
  </si>
  <si>
    <t>Nos últimos 12 meses, sua empresa realizou impressão em 3D de protótipos ou modelos?</t>
  </si>
  <si>
    <t>Módulo B: Uso da Internet</t>
  </si>
  <si>
    <t>Módulo G: Softwares</t>
  </si>
  <si>
    <t>Módulo F: SKILLS</t>
  </si>
  <si>
    <t>Módulo H: Novas Tecnologias</t>
  </si>
  <si>
    <t>B15A_A2</t>
  </si>
  <si>
    <t>A empresa possui perfil ou conta próprio no Facebook?</t>
  </si>
  <si>
    <t>B15A_B2</t>
  </si>
  <si>
    <t>A empresa possui perfil ou conta próprio no  Instagram, Snapchat, TikTok ou Flickr?</t>
  </si>
  <si>
    <t>B18_1_5</t>
  </si>
  <si>
    <t>Nos últimos 12 meses, a empresa pagou por serviço de Software de finanças ou contabilidade?</t>
  </si>
  <si>
    <t>B18_1_6</t>
  </si>
  <si>
    <t>B18_1_7</t>
  </si>
  <si>
    <t>Nos últimos 12 meses, a empresa pagou por serviço de Software de segurança?</t>
  </si>
  <si>
    <t>Nos últimos 12 meses, a empresa pagou por serviço de plataforma de computação que fornece um ambiente hospedado para desenvolvimento, teste ou implantação de aplicativos?</t>
  </si>
  <si>
    <t>H7</t>
  </si>
  <si>
    <t>Sua empresa usa dispositivos ou sistemas interconectados que podem ser monitorados ou controlados remotamente pela internet, conhecidos como “dispositivos inteligentes”, ou Internet das Coisas?</t>
  </si>
  <si>
    <t>H8_A</t>
  </si>
  <si>
    <t>H8_B</t>
  </si>
  <si>
    <t>A sua empresa usa dispositivos ou sistemas interconectados que podem ser monitorados ou controlados remotamente pela Internet (Internet das Coisas) para gerenciamento de consumo de energia, como medidores, termostatos ou lâmpadas "inteligentes"?</t>
  </si>
  <si>
    <t>A sua empresa usa dispositivos ou sistemas interconectados que podem ser monitorados ou controlados remotamente pela Internet (Internet das Coisas) para segurança de instalações, como sistemas de alarme, detectores de fumaça, travas de portas e câmeras de segurança "inteligentes"?</t>
  </si>
  <si>
    <t>H8_C</t>
  </si>
  <si>
    <t>A sua empresa usa dispositivos ou sistemas interconectados que podem ser monitorados ou controlados remotamente pela Internet (Internet das Coisas) para processos de produção, como sensores ou etiquetas de identificação por radiofrequência que são monitorados ou controlados via Internet e usados para monitorar ou automatizar processos?</t>
  </si>
  <si>
    <t>A sua empresa usa dispositivos ou sistemas interconectados que podem ser monitorados ou controlados remotamente pela Internet (Internet das Coisas) para gestão de logística, como sensores monitorados ou controlados via Internet para rastreamento de produtos ou veículos na gestão de depósito?</t>
  </si>
  <si>
    <t>H8_D</t>
  </si>
  <si>
    <t>H8_E</t>
  </si>
  <si>
    <t>A sua empresa usa dispositivos ou sistemas interconectados que podem ser monitorados ou controlados remotamente pela Internet (Internet das Coisas) para manutenção de equipamentos, como sensores monitorados ou controlados através da Internet para monitorar as necessidades de manutenção de máquinas ou veículos?</t>
  </si>
  <si>
    <t>H8_F</t>
  </si>
  <si>
    <t>A sua empresa usa dispositivos ou sistemas interconectados que podem ser monitorados ou controlados remotamente pela Internet (Internet das Coisas) para atendimento ao cliente, como câmeras ou sensores “inteligentes” monitorados ou controlados através da Internet para monitorar as atividades dos clientes ou oferecer-lhes uma experiência de compra personalizada?</t>
  </si>
  <si>
    <t>H9_A</t>
  </si>
  <si>
    <t>H9_B</t>
  </si>
  <si>
    <t>H9_C</t>
  </si>
  <si>
    <t>Esta empresa utiliza tecnologias de Inteligência Artificial para: Mineração de texto e análise da linguagem escrita?</t>
  </si>
  <si>
    <t>Esta empresa utiliza tecnologias de Inteligência Artificial para: Reconhecimento de fala, que converte a linguagem falada em formato legível para máquinas?</t>
  </si>
  <si>
    <t>Esta empresa utiliza tecnologias de Inteligência Artificial para: Geração de linguagem natural (GLN) para linguagem escrita ou falada?</t>
  </si>
  <si>
    <t>H9_D</t>
  </si>
  <si>
    <t>Esta empresa utiliza tecnologias de Inteligência Artificial para: Reconhecimento e processamento de imagens, que identificam objetos ou pessoas?</t>
  </si>
  <si>
    <t>H9_E</t>
  </si>
  <si>
    <t>Esta empresa utiliza tecnologias de Inteligência Artificial para: Machine learning , como deep learning , para predição e análise de dados?</t>
  </si>
  <si>
    <t>H9_F</t>
  </si>
  <si>
    <t>Esta empresa utiliza tecnologias de Inteligência Artificial para: Automatização de processos de fluxos de trabalho?</t>
  </si>
  <si>
    <t>H9_G</t>
  </si>
  <si>
    <t>Esta empresa utiliza tecnologias de Inteligência Artificial para: Movimentação física de máquinas por meio de decisões autônomas como robôs, veículos e drones autônomos?</t>
  </si>
  <si>
    <t>H10_A</t>
  </si>
  <si>
    <t>A sua empresa usa software ou sistemas de Inteligência Artificial para marketing ou vendas ?</t>
  </si>
  <si>
    <t>A sua empresa usa software ou sistemas de Inteligência Artificial para processos de produção ?</t>
  </si>
  <si>
    <t>H10_B</t>
  </si>
  <si>
    <t>H10_C</t>
  </si>
  <si>
    <t>H10_D</t>
  </si>
  <si>
    <t>H10_E</t>
  </si>
  <si>
    <t>A sua empresa usa software ou sistemas de Inteligência Artificial para organização de processos de administração de negócios ?</t>
  </si>
  <si>
    <t>A sua empresa usa software ou sistemas de Inteligência Artificial para gestão de empresas ?</t>
  </si>
  <si>
    <t>A sua empresa usa software ou sistemas de Inteligência Artificial para logística ?</t>
  </si>
  <si>
    <t>H10_F</t>
  </si>
  <si>
    <t>H10_G</t>
  </si>
  <si>
    <t>A sua empresa usa software ou sistemas de Inteligência Artificial para segurança digital?</t>
  </si>
  <si>
    <t>A sua empresa usa software ou sistemas de Inteligência Artificial para gestão de recursos humanos ou recrutamento?</t>
  </si>
  <si>
    <t>H13_A</t>
  </si>
  <si>
    <t>Por quais dos seguintes motivos a sua empresa não usa nenhuma dessas tecnologias de Inteligência Artificial?  Porque os custos parecem ser muito altos</t>
  </si>
  <si>
    <t>H13_B</t>
  </si>
  <si>
    <t>Por quais dos seguintes motivos a sua empresa não usa nenhuma dessas tecnologias de Inteligência Artificial?  Por falta de pessoas capacitadas na empresa para usar essas tecnologias</t>
  </si>
  <si>
    <t>H13_C</t>
  </si>
  <si>
    <t>Por quais dos seguintes motivos a sua empresa não usa nenhuma dessas tecnologias de Inteligência Artificial? Por incompatibilidade com equipamentos, software ou sistemas existentes na empresa</t>
  </si>
  <si>
    <t>H13_D</t>
  </si>
  <si>
    <t>Por quais dos seguintes motivos a sua empresa não usa nenhuma dessas tecnologias de Inteligência Artificial? Por dificuldades de disponibilidade ou qualidade dos dados necessários para o uso dessas tecnologias</t>
  </si>
  <si>
    <t>H13_E</t>
  </si>
  <si>
    <t>Por quais dos seguintes motivos a sua empresa não usa nenhuma dessas tecnologias de Inteligência Artificial? Por preocupações com relação à violação da proteção de dados e privacidade</t>
  </si>
  <si>
    <t>H13_F</t>
  </si>
  <si>
    <t>Por quais dos seguintes motivos a sua empresa não usa nenhuma dessas tecnologias de Inteligência Artificial? Por falta de clareza sobre as consequências legais do uso dessas tecnologias, como em casos de danos causados pelo uso de Inteligência Artificial</t>
  </si>
  <si>
    <t>H13_G</t>
  </si>
  <si>
    <t>Por quais dos seguintes motivos a sua empresa não usa nenhuma dessas tecnologias de Inteligência Artificial? Por considerações éticas</t>
  </si>
  <si>
    <t>H13_H</t>
  </si>
  <si>
    <t>Por quais dos seguintes motivos a sua empresa não usa nenhuma dessas tecnologias de Inteligência Artificial? Porque as tecnologias de inteligência artificial não são úteis para a empresa</t>
  </si>
  <si>
    <t>Por quais dos seguintes motivos a sua empresa não usa nenhuma dessas tecnologias de Inteligência Artificial? Por falta de conhecimento sobre tecnologias de inteligência artificial adequadas para as atividades da empresa</t>
  </si>
  <si>
    <t>H13_I</t>
  </si>
  <si>
    <t xml:space="preserve">Nos últimos 12 meses, a sua empresa fez análises de big data a partir de dados de geolocalização provenientes do uso de dispositivos portáteis, como telefone móvel, conexão wireless ou GPS? </t>
  </si>
  <si>
    <t>B15A_H</t>
  </si>
  <si>
    <t>1 = "Até 256 Kbps"
2 = "Acima de 256 Kbps a 1 Mega"
3 = "Acima de 1 Mega a 2 Megas"
4 = "Acima de 2 Mega a 10 Megas"
5 = "Acima de 10 Megas a 30 Megas"
6 = "Acima de 30 Megas a 100 Megas"
7 = "Acima de 100 Megas a 300 Megas"
8 = "Acima de 300 Megas a 500 Megas"
9 = "Acima de 500 Megas a 1 Giga"
10 = "Mais de 1 Giga"
97 = "Não sabe"
98 = "Não respondeu"
99 = "Não se aplica"</t>
  </si>
  <si>
    <t>B9_11</t>
  </si>
  <si>
    <t>Nos últimos 12 meses o website da empresa forneceu um serviço de chat para suporte ao cliente, como um chatbot, agente virtual ou uma pessoa respondendo aos clientes?</t>
  </si>
  <si>
    <t>B9_12</t>
  </si>
  <si>
    <t>Nos últimos 12 meses o website da empresa forneceu anúncio de vagas de emprego em aberto ou candidatura a emprego online?</t>
  </si>
  <si>
    <t>B9_13</t>
  </si>
  <si>
    <t>Nos últimos 12 meses o website da empresa forneceu conteúdo disponível em pelo menos dois idiomas?</t>
  </si>
  <si>
    <t>B14A</t>
  </si>
  <si>
    <t>Nos próximos 12 meses, a empresa em que o(a) senhor(a) trabalha tem intenção de registrar um domínio .br?</t>
  </si>
  <si>
    <t>Identificação do questionário e do respondente</t>
  </si>
  <si>
    <t>Dicionário de variáveis da pesquisa TIC Empresas 2024
Microdados da Pesquisa Básica</t>
  </si>
  <si>
    <t>A empresa possui perfil ou conta próprio no X, antigo Twitter?</t>
  </si>
  <si>
    <t>H9A_A</t>
  </si>
  <si>
    <t>H9A_B</t>
  </si>
  <si>
    <t>H9A_C</t>
  </si>
  <si>
    <t>H9A_D</t>
  </si>
  <si>
    <t>H9A_E</t>
  </si>
  <si>
    <t>H9A1_A</t>
  </si>
  <si>
    <t>H9A1_B</t>
  </si>
  <si>
    <t>H9A1_C</t>
  </si>
  <si>
    <t>H9A1_D</t>
  </si>
  <si>
    <t>H9A1_E</t>
  </si>
  <si>
    <t>H9A1_F</t>
  </si>
  <si>
    <t>De quais das seguintes formas a sua empresa adquiriu ou desenvolveu o software ou sistemas de Inteligência Artificial que utiliza? Eles foram desenvolvidos pelos próprios funcionários da empresa</t>
  </si>
  <si>
    <t>De quais das seguintes formas a sua empresa adquiriu ou desenvolveu o software ou sistemas de Inteligência Artificial que utiliza? Por meio de software ou sistemas que foram modificados pelos próprios funcionários da empresa</t>
  </si>
  <si>
    <t>De quais das seguintes formas a sua empresa adquiriu ou desenvolveu o software ou sistemas de Inteligência Artificial que utiliza? Por meio de software ou sistemas de código-fonte aberto que foram modificados pelos próprios funcionários da empresa</t>
  </si>
  <si>
    <t xml:space="preserve">De quais das seguintes formas a sua empresa adquiriu ou desenvolveu o software ou sistemas de Inteligência Artificial que utiliza? A empresa adquiriu software ou sistemas prontos para uso </t>
  </si>
  <si>
    <t>De quais das seguintes formas a sua empresa adquiriu ou desenvolveu o software ou sistemas de Inteligência Artificial que utiliza? A empresa contratou fornecedores externos para desenvolver ou modificar softwares ou sistemas</t>
  </si>
  <si>
    <t>A sua empresa realizou ou está realizando alguma das seguintes parcerias ou ações para o desenvolvimento de Inteligência Artificial? Parceria com universidades ou centro de pesquisa</t>
  </si>
  <si>
    <t>A sua empresa realizou ou está realizando alguma das seguintes parcerias ou ações para o desenvolvimento de Inteligência Artificial? Parceria com fundações ou associações sem fins lucrativos</t>
  </si>
  <si>
    <t>A sua empresa realizou ou está realizando alguma das seguintes parcerias ou ações para o desenvolvimento de Inteligência Artificial? Parceria com órgãos do governo</t>
  </si>
  <si>
    <t>A sua empresa realizou ou está realizando alguma das seguintes parcerias ou ações para o desenvolvimento de Inteligência Artificial? Compra de sistemas ou software de outras empresas</t>
  </si>
  <si>
    <t xml:space="preserve">A sua empresa realizou ou está realizando alguma das seguintes parcerias ou ações para o desenvolvimento de Inteligência Artificial? Uso de sistemas abertos de IA </t>
  </si>
  <si>
    <t xml:space="preserve">A sua empresa realizou ou está realizando alguma das seguintes parcerias ou ações para o desenvolvimento de Inteligência Artificial? Desenvolve IA internamente </t>
  </si>
  <si>
    <t>H11_A</t>
  </si>
  <si>
    <t>H11_B</t>
  </si>
  <si>
    <t>H11_C</t>
  </si>
  <si>
    <t>H11_D</t>
  </si>
  <si>
    <t>H11_E</t>
  </si>
  <si>
    <t>H11_F</t>
  </si>
  <si>
    <t>Nos últimos 12 meses, a sua empresa coletou ou adquiriu dados das seguintes fontes? Coletados internamente a partir de processos e equipe</t>
  </si>
  <si>
    <t>Nos últimos 12 meses, a sua empresa coletou ou adquiriu dados das seguintes fontes? Coletados de clientes e usuários</t>
  </si>
  <si>
    <t>Nos últimos 12 meses, a sua empresa coletou ou adquiriu dados das seguintes fontes? Adquiridos de provedores de dados privados, como organizações dedicadas a produzir e vender dados</t>
  </si>
  <si>
    <t>Nos últimos 12 meses, a sua empresa coletou ou adquiriu dados das seguintes fontes? Adquiridos de empresa privada parceira</t>
  </si>
  <si>
    <t>Nos últimos 12 meses, a sua empresa coletou ou adquiriu dados das seguintes fontes? Adquiridos de instituto de pesquisa</t>
  </si>
  <si>
    <t>Nos últimos 12 meses, a sua empresa coletou ou adquiriu dados das seguintes fontes? Adquiridos do governo</t>
  </si>
  <si>
    <t>H14_A</t>
  </si>
  <si>
    <t>H14_B</t>
  </si>
  <si>
    <t>H14_C</t>
  </si>
  <si>
    <t>H14_D</t>
  </si>
  <si>
    <t>H14_E</t>
  </si>
  <si>
    <t>H14_F</t>
  </si>
  <si>
    <t>H14_G</t>
  </si>
  <si>
    <t>H14_H</t>
  </si>
  <si>
    <t>H14_I</t>
  </si>
  <si>
    <t>Quais dos seguintes cargos existem na estrutura da sua empresa? Estatístico / Engenheiro de dados</t>
  </si>
  <si>
    <t>Quais dos seguintes cargos existem na estrutura da sua empresa? Engenheiro de Machine Learning / Desenvolvedor de IA</t>
  </si>
  <si>
    <t>Quais dos seguintes cargos existem na estrutura da sua empresa? Cientista de dados</t>
  </si>
  <si>
    <t>Quais dos seguintes cargos existem na estrutura da sua empresa? Gerente de projeto de IA</t>
  </si>
  <si>
    <t>Quais dos seguintes cargos existem na estrutura da sua empresa? Encarregado pela proteção de dados</t>
  </si>
  <si>
    <t>Quais dos seguintes cargos existem na estrutura da sua empresa? Gerente de risco de IA / responsável pela ética de Inteligência Artificial / responsável pela confiança e segurança digital ou equivalente</t>
  </si>
  <si>
    <t>Quais dos seguintes cargos existem na estrutura da sua empresa? Outro cargo/título com responsabilidades para Inteligência Artificial</t>
  </si>
  <si>
    <t>Quais dos seguintes cargos existem na estrutura da sua empresa? Chief Information Officer (CIO) / Chief Digital Officer(CDO) / (cargo de direção ou equivalente)</t>
  </si>
  <si>
    <t>Quais dos seguintes cargos existem na estrutura da sua empresa? Diretor de Inteligência Artificial</t>
  </si>
  <si>
    <t>Quais dos seguintes cargos existem na estrutura da sua empresa? Chief Analytics Officer (CAO) / Chief Data Officer (CDO) / Head of Data Science / (cargo de direção ou equivalente)</t>
  </si>
  <si>
    <t>H14_J</t>
  </si>
  <si>
    <t>Variáveis tabulação/ agregadas</t>
  </si>
  <si>
    <t>B4A_SOMA</t>
  </si>
  <si>
    <t>Indicador - B4B</t>
  </si>
  <si>
    <t>1 = "Até 256 Kbps"
2 = "Acima de 256 Kbps a 1 Mbps"
3 = "Acima de 1 Mbps a 2 Mbps"
4 = "Acima de 2 Mbps a 10 Mbps"
5 = "Acima de 10 Mbps a 30 Mbps"
6 = "Acima de 30 Mbps a 100 Mbps"
7 = "Acima de 100 Mbps"
0 = "Não sabe/ Não respondeu"
99 = "Não se aplica"</t>
  </si>
  <si>
    <t>B8_DOMINIOBR</t>
  </si>
  <si>
    <t>Indicador - B6B</t>
  </si>
  <si>
    <t>1 = ".com.br"
2 = ".outros.br¹"</t>
  </si>
  <si>
    <t>B8_DOMINIOOUTROS</t>
  </si>
  <si>
    <t>3 = ".com"
4 = ".outros"</t>
  </si>
  <si>
    <t>B15_AGREG</t>
  </si>
  <si>
    <t>Indicador - B13A</t>
  </si>
  <si>
    <t>H9_AGREG</t>
  </si>
  <si>
    <t>Indicador - H9</t>
  </si>
  <si>
    <t>Estrato de seleção da amostra</t>
  </si>
  <si>
    <t>Número de identificação do questionário</t>
  </si>
  <si>
    <t>2 = "De 10 a 49 pessoas ocupadas"
3 = "De 50 a 249 pessoas ocupadas"
4 = "250 pessoas ocupadas ou mais"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</si>
</sst>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R$ &quot;* #,##0.00_);_(&quot;R$ &quot;* \(#,##0.00\);_(&quot;R$ &quot;* &quot;-&quot;??_);_(@_)"/>
    <numFmt numFmtId="165" formatCode="_(* #,##0.00_);_(* \(#,##0.00\);_(* &quot;-&quot;??_);_(@_)"/>
    <numFmt numFmtId="166" formatCode="0000"/>
  </numFmts>
  <fonts count="44" x14ac:knownFonts="1">
    <font>
      <sz val="10"/>
      <name val="Arial"/>
    </font>
    <font>
      <sz val="8"/>
      <name val="Arial"/>
      <family val="2"/>
    </font>
    <font>
      <sz val="12"/>
      <name val="MS Sans Serif"/>
      <family val="2"/>
    </font>
    <font>
      <b/>
      <sz val="10"/>
      <name val="Arial"/>
      <family val="2"/>
    </font>
    <font>
      <b/>
      <sz val="11"/>
      <name val="Arial"/>
      <family val="2"/>
    </font>
    <font>
      <b/>
      <sz val="12"/>
      <name val="Arial"/>
      <family val="2"/>
    </font>
    <font>
      <sz val="10"/>
      <name val="Arial"/>
      <family val="2"/>
    </font>
    <font>
      <sz val="11"/>
      <name val="Arial"/>
      <family val="2"/>
    </font>
    <font>
      <b/>
      <u/>
      <sz val="11"/>
      <name val="Arial"/>
      <family val="2"/>
    </font>
    <font>
      <sz val="9"/>
      <name val="Arial"/>
      <family val="2"/>
    </font>
    <font>
      <b/>
      <u/>
      <sz val="18"/>
      <color indexed="8"/>
      <name val="Arial"/>
      <family val="2"/>
    </font>
    <font>
      <sz val="10"/>
      <color indexed="10"/>
      <name val="Arial"/>
      <family val="2"/>
    </font>
    <font>
      <sz val="10"/>
      <color indexed="9"/>
      <name val="Arial"/>
      <family val="2"/>
    </font>
    <font>
      <sz val="11"/>
      <color indexed="9"/>
      <name val="Arial"/>
      <family val="2"/>
    </font>
    <font>
      <b/>
      <sz val="12"/>
      <color indexed="12"/>
      <name val="Arial"/>
      <family val="2"/>
    </font>
    <font>
      <b/>
      <sz val="11"/>
      <color indexed="12"/>
      <name val="Arial"/>
      <family val="2"/>
    </font>
    <font>
      <sz val="7"/>
      <name val="Arial"/>
      <family val="2"/>
    </font>
    <font>
      <i/>
      <sz val="10"/>
      <color indexed="12"/>
      <name val="Arial"/>
      <family val="2"/>
    </font>
    <font>
      <u/>
      <sz val="13"/>
      <name val="Arial"/>
      <family val="2"/>
    </font>
    <font>
      <sz val="16"/>
      <name val="Arial"/>
      <family val="2"/>
    </font>
    <font>
      <sz val="12"/>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theme="1"/>
      <name val="Calibri"/>
      <family val="2"/>
      <scheme val="minor"/>
    </font>
    <font>
      <b/>
      <sz val="9"/>
      <color theme="0"/>
      <name val="Arial"/>
      <family val="2"/>
    </font>
    <font>
      <b/>
      <sz val="11"/>
      <color theme="0"/>
      <name val="Arial"/>
      <family val="2"/>
    </font>
    <font>
      <sz val="8"/>
      <color rgb="FF000000"/>
      <name val="Tahoma"/>
      <family val="2"/>
    </font>
    <font>
      <b/>
      <sz val="10"/>
      <color rgb="FF000000"/>
      <name val="Arial"/>
      <family val="2"/>
    </font>
    <font>
      <b/>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6" tint="-0.499984740745262"/>
        <bgColor indexed="64"/>
      </patternFill>
    </fill>
  </fills>
  <borders count="1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0"/>
      </top>
      <bottom/>
      <diagonal/>
    </border>
    <border>
      <left/>
      <right style="medium">
        <color indexed="60"/>
      </right>
      <top style="medium">
        <color indexed="60"/>
      </top>
      <bottom/>
      <diagonal/>
    </border>
    <border>
      <left style="medium">
        <color indexed="60"/>
      </left>
      <right/>
      <top/>
      <bottom/>
      <diagonal/>
    </border>
    <border>
      <left/>
      <right style="medium">
        <color indexed="60"/>
      </right>
      <top/>
      <bottom/>
      <diagonal/>
    </border>
    <border>
      <left style="medium">
        <color indexed="60"/>
      </left>
      <right/>
      <top style="thin">
        <color indexed="64"/>
      </top>
      <bottom style="thin">
        <color indexed="64"/>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right/>
      <top/>
      <bottom style="medium">
        <color indexed="60"/>
      </bottom>
      <diagonal/>
    </border>
    <border>
      <left style="medium">
        <color indexed="16"/>
      </left>
      <right/>
      <top/>
      <bottom/>
      <diagonal/>
    </border>
    <border>
      <left/>
      <right style="medium">
        <color indexed="16"/>
      </right>
      <top/>
      <bottom/>
      <diagonal/>
    </border>
    <border>
      <left style="medium">
        <color indexed="16"/>
      </left>
      <right/>
      <top style="medium">
        <color indexed="16"/>
      </top>
      <bottom/>
      <diagonal/>
    </border>
    <border>
      <left/>
      <right/>
      <top style="medium">
        <color indexed="16"/>
      </top>
      <bottom/>
      <diagonal/>
    </border>
    <border>
      <left/>
      <right style="medium">
        <color indexed="16"/>
      </right>
      <top style="medium">
        <color indexed="16"/>
      </top>
      <bottom/>
      <diagonal/>
    </border>
    <border>
      <left style="medium">
        <color indexed="16"/>
      </left>
      <right/>
      <top/>
      <bottom style="medium">
        <color indexed="16"/>
      </bottom>
      <diagonal/>
    </border>
    <border>
      <left style="thin">
        <color indexed="64"/>
      </left>
      <right/>
      <top style="dashDot">
        <color indexed="64"/>
      </top>
      <bottom style="medium">
        <color indexed="16"/>
      </bottom>
      <diagonal/>
    </border>
    <border>
      <left/>
      <right/>
      <top style="dashDot">
        <color indexed="64"/>
      </top>
      <bottom style="medium">
        <color indexed="16"/>
      </bottom>
      <diagonal/>
    </border>
    <border>
      <left/>
      <right style="medium">
        <color indexed="16"/>
      </right>
      <top style="dashDot">
        <color indexed="64"/>
      </top>
      <bottom style="medium">
        <color indexed="16"/>
      </bottom>
      <diagonal/>
    </border>
    <border>
      <left/>
      <right/>
      <top/>
      <bottom style="medium">
        <color indexed="16"/>
      </bottom>
      <diagonal/>
    </border>
    <border>
      <left/>
      <right style="medium">
        <color indexed="16"/>
      </right>
      <top/>
      <bottom style="medium">
        <color indexed="16"/>
      </bottom>
      <diagonal/>
    </border>
    <border>
      <left/>
      <right style="medium">
        <color indexed="60"/>
      </right>
      <top/>
      <bottom style="medium">
        <color indexed="60"/>
      </bottom>
      <diagonal/>
    </border>
    <border>
      <left/>
      <right/>
      <top/>
      <bottom style="thin">
        <color indexed="64"/>
      </bottom>
      <diagonal/>
    </border>
    <border>
      <left style="medium">
        <color indexed="60"/>
      </left>
      <right/>
      <top/>
      <bottom style="thin">
        <color indexed="64"/>
      </bottom>
      <diagonal/>
    </border>
    <border>
      <left style="medium">
        <color indexed="16"/>
      </left>
      <right style="thin">
        <color indexed="64"/>
      </right>
      <top style="medium">
        <color indexed="16"/>
      </top>
      <bottom style="medium">
        <color indexed="16"/>
      </bottom>
      <diagonal/>
    </border>
    <border>
      <left style="thin">
        <color indexed="64"/>
      </left>
      <right/>
      <top style="medium">
        <color indexed="16"/>
      </top>
      <bottom/>
      <diagonal/>
    </border>
    <border>
      <left style="thin">
        <color indexed="64"/>
      </left>
      <right/>
      <top style="medium">
        <color indexed="60"/>
      </top>
      <bottom/>
      <diagonal/>
    </border>
    <border>
      <left style="thin">
        <color indexed="64"/>
      </left>
      <right style="thin">
        <color indexed="64"/>
      </right>
      <top style="thin">
        <color indexed="64"/>
      </top>
      <bottom style="thin">
        <color indexed="64"/>
      </bottom>
      <diagonal/>
    </border>
    <border>
      <left style="medium">
        <color indexed="16"/>
      </left>
      <right style="thin">
        <color indexed="64"/>
      </right>
      <top/>
      <bottom/>
      <diagonal/>
    </border>
    <border>
      <left style="medium">
        <color indexed="16"/>
      </left>
      <right/>
      <top style="thin">
        <color indexed="8"/>
      </top>
      <bottom/>
      <diagonal/>
    </border>
    <border>
      <left style="medium">
        <color indexed="16"/>
      </left>
      <right/>
      <top style="thin">
        <color indexed="8"/>
      </top>
      <bottom style="medium">
        <color indexed="16"/>
      </bottom>
      <diagonal/>
    </border>
    <border>
      <left style="medium">
        <color indexed="16"/>
      </left>
      <right style="thin">
        <color indexed="64"/>
      </right>
      <top/>
      <bottom style="thin">
        <color indexed="64"/>
      </bottom>
      <diagonal/>
    </border>
    <border>
      <left style="medium">
        <color indexed="16"/>
      </left>
      <right/>
      <top style="dashDot">
        <color indexed="16"/>
      </top>
      <bottom style="dashDot">
        <color indexed="16"/>
      </bottom>
      <diagonal/>
    </border>
    <border>
      <left/>
      <right/>
      <top style="dashDot">
        <color indexed="16"/>
      </top>
      <bottom style="dashDot">
        <color indexed="16"/>
      </bottom>
      <diagonal/>
    </border>
    <border>
      <left/>
      <right style="medium">
        <color indexed="16"/>
      </right>
      <top style="dashDot">
        <color indexed="16"/>
      </top>
      <bottom style="dashDot">
        <color indexed="16"/>
      </bottom>
      <diagonal/>
    </border>
    <border>
      <left style="medium">
        <color indexed="16"/>
      </left>
      <right/>
      <top style="dashDotDot">
        <color indexed="16"/>
      </top>
      <bottom style="dashDotDot">
        <color indexed="16"/>
      </bottom>
      <diagonal/>
    </border>
    <border>
      <left/>
      <right/>
      <top style="dashDotDot">
        <color indexed="16"/>
      </top>
      <bottom style="dashDotDot">
        <color indexed="16"/>
      </bottom>
      <diagonal/>
    </border>
    <border>
      <left/>
      <right style="medium">
        <color indexed="16"/>
      </right>
      <top style="dashDotDot">
        <color indexed="16"/>
      </top>
      <bottom style="dashDotDot">
        <color indexed="16"/>
      </bottom>
      <diagonal/>
    </border>
    <border>
      <left style="medium">
        <color indexed="16"/>
      </left>
      <right style="thin">
        <color indexed="64"/>
      </right>
      <top style="thin">
        <color indexed="64"/>
      </top>
      <bottom style="medium">
        <color indexed="16"/>
      </bottom>
      <diagonal/>
    </border>
    <border>
      <left style="thin">
        <color indexed="64"/>
      </left>
      <right/>
      <top/>
      <bottom/>
      <diagonal/>
    </border>
    <border>
      <left style="medium">
        <color indexed="16"/>
      </left>
      <right/>
      <top/>
      <bottom style="dashDot">
        <color indexed="16"/>
      </bottom>
      <diagonal/>
    </border>
    <border>
      <left/>
      <right/>
      <top/>
      <bottom style="dashDot">
        <color indexed="16"/>
      </bottom>
      <diagonal/>
    </border>
    <border>
      <left/>
      <right style="medium">
        <color indexed="16"/>
      </right>
      <top/>
      <bottom style="dashDot">
        <color indexed="16"/>
      </bottom>
      <diagonal/>
    </border>
    <border>
      <left style="medium">
        <color indexed="16"/>
      </left>
      <right style="thin">
        <color indexed="64"/>
      </right>
      <top style="dashDotDot">
        <color indexed="16"/>
      </top>
      <bottom style="thin">
        <color indexed="64"/>
      </bottom>
      <diagonal/>
    </border>
    <border>
      <left style="medium">
        <color indexed="16"/>
      </left>
      <right/>
      <top style="thin">
        <color indexed="8"/>
      </top>
      <bottom style="dashDot">
        <color indexed="16"/>
      </bottom>
      <diagonal/>
    </border>
    <border>
      <left style="medium">
        <color indexed="16"/>
      </left>
      <right/>
      <top/>
      <bottom style="dashDotDot">
        <color indexed="16"/>
      </bottom>
      <diagonal/>
    </border>
    <border>
      <left/>
      <right/>
      <top/>
      <bottom style="dashDotDot">
        <color indexed="16"/>
      </bottom>
      <diagonal/>
    </border>
    <border>
      <left/>
      <right style="medium">
        <color indexed="16"/>
      </right>
      <top/>
      <bottom style="dashDotDot">
        <color indexed="16"/>
      </bottom>
      <diagonal/>
    </border>
    <border>
      <left style="medium">
        <color indexed="16"/>
      </left>
      <right style="thin">
        <color indexed="64"/>
      </right>
      <top style="dashDot">
        <color indexed="16"/>
      </top>
      <bottom style="thin">
        <color indexed="64"/>
      </bottom>
      <diagonal/>
    </border>
    <border>
      <left style="medium">
        <color indexed="16"/>
      </left>
      <right/>
      <top style="thin">
        <color indexed="8"/>
      </top>
      <bottom style="dashDotDot">
        <color indexed="16"/>
      </bottom>
      <diagonal/>
    </border>
    <border>
      <left style="medium">
        <color indexed="16"/>
      </left>
      <right/>
      <top style="hair">
        <color indexed="8"/>
      </top>
      <bottom style="hair">
        <color indexed="8"/>
      </bottom>
      <diagonal/>
    </border>
    <border>
      <left/>
      <right/>
      <top style="hair">
        <color indexed="8"/>
      </top>
      <bottom style="hair">
        <color indexed="8"/>
      </bottom>
      <diagonal/>
    </border>
    <border>
      <left/>
      <right style="medium">
        <color indexed="16"/>
      </right>
      <top style="hair">
        <color indexed="8"/>
      </top>
      <bottom style="hair">
        <color indexed="8"/>
      </bottom>
      <diagonal/>
    </border>
    <border>
      <left style="medium">
        <color indexed="16"/>
      </left>
      <right style="thin">
        <color indexed="64"/>
      </right>
      <top style="medium">
        <color indexed="16"/>
      </top>
      <bottom style="thin">
        <color indexed="64"/>
      </bottom>
      <diagonal/>
    </border>
    <border>
      <left style="medium">
        <color indexed="16"/>
      </left>
      <right/>
      <top style="thin">
        <color indexed="8"/>
      </top>
      <bottom style="thin">
        <color indexed="16"/>
      </bottom>
      <diagonal/>
    </border>
    <border>
      <left style="thin">
        <color indexed="64"/>
      </left>
      <right/>
      <top/>
      <bottom style="thin">
        <color indexed="64"/>
      </bottom>
      <diagonal/>
    </border>
    <border>
      <left style="medium">
        <color indexed="16"/>
      </left>
      <right style="thin">
        <color indexed="8"/>
      </right>
      <top style="dashDot">
        <color indexed="16"/>
      </top>
      <bottom style="thin">
        <color indexed="64"/>
      </bottom>
      <diagonal/>
    </border>
    <border>
      <left style="medium">
        <color indexed="16"/>
      </left>
      <right style="thin">
        <color indexed="8"/>
      </right>
      <top/>
      <bottom/>
      <diagonal/>
    </border>
    <border>
      <left style="medium">
        <color indexed="16"/>
      </left>
      <right style="thin">
        <color indexed="8"/>
      </right>
      <top style="thin">
        <color indexed="8"/>
      </top>
      <bottom/>
      <diagonal/>
    </border>
    <border>
      <left style="medium">
        <color indexed="16"/>
      </left>
      <right style="thin">
        <color indexed="8"/>
      </right>
      <top/>
      <bottom style="medium">
        <color indexed="16"/>
      </bottom>
      <diagonal/>
    </border>
    <border>
      <left style="medium">
        <color indexed="16"/>
      </left>
      <right/>
      <top style="dashDotDot">
        <color indexed="64"/>
      </top>
      <bottom/>
      <diagonal/>
    </border>
    <border>
      <left/>
      <right style="thin">
        <color indexed="64"/>
      </right>
      <top/>
      <bottom/>
      <diagonal/>
    </border>
    <border>
      <left/>
      <right style="medium">
        <color indexed="16"/>
      </right>
      <top style="thin">
        <color indexed="64"/>
      </top>
      <bottom style="thin">
        <color indexed="64"/>
      </bottom>
      <diagonal/>
    </border>
    <border>
      <left style="medium">
        <color indexed="16"/>
      </left>
      <right style="thin">
        <color indexed="64"/>
      </right>
      <top style="medium">
        <color indexed="16"/>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medium">
        <color indexed="16"/>
      </right>
      <top style="thin">
        <color indexed="64"/>
      </top>
      <bottom style="thin">
        <color indexed="8"/>
      </bottom>
      <diagonal/>
    </border>
    <border>
      <left style="thin">
        <color indexed="64"/>
      </left>
      <right/>
      <top style="thin">
        <color indexed="64"/>
      </top>
      <bottom style="medium">
        <color indexed="16"/>
      </bottom>
      <diagonal/>
    </border>
    <border>
      <left/>
      <right/>
      <top style="thin">
        <color indexed="64"/>
      </top>
      <bottom style="medium">
        <color indexed="16"/>
      </bottom>
      <diagonal/>
    </border>
    <border>
      <left/>
      <right style="medium">
        <color indexed="16"/>
      </right>
      <top style="thin">
        <color indexed="64"/>
      </top>
      <bottom style="medium">
        <color indexed="16"/>
      </bottom>
      <diagonal/>
    </border>
    <border>
      <left style="medium">
        <color indexed="16"/>
      </left>
      <right/>
      <top style="thin">
        <color indexed="64"/>
      </top>
      <bottom style="medium">
        <color indexed="16"/>
      </bottom>
      <diagonal/>
    </border>
    <border>
      <left style="thin">
        <color indexed="64"/>
      </left>
      <right/>
      <top style="thin">
        <color indexed="64"/>
      </top>
      <bottom/>
      <diagonal/>
    </border>
    <border>
      <left/>
      <right/>
      <top style="thin">
        <color indexed="64"/>
      </top>
      <bottom/>
      <diagonal/>
    </border>
    <border>
      <left/>
      <right style="medium">
        <color indexed="16"/>
      </right>
      <top style="thin">
        <color indexed="64"/>
      </top>
      <bottom/>
      <diagonal/>
    </border>
    <border>
      <left style="medium">
        <color indexed="60"/>
      </left>
      <right/>
      <top style="medium">
        <color indexed="60"/>
      </top>
      <bottom style="thin">
        <color indexed="64"/>
      </bottom>
      <diagonal/>
    </border>
    <border>
      <left/>
      <right style="thin">
        <color indexed="64"/>
      </right>
      <top style="medium">
        <color indexed="60"/>
      </top>
      <bottom style="thin">
        <color indexed="64"/>
      </bottom>
      <diagonal/>
    </border>
    <border>
      <left style="thin">
        <color indexed="64"/>
      </left>
      <right/>
      <top style="medium">
        <color indexed="16"/>
      </top>
      <bottom style="medium">
        <color indexed="16"/>
      </bottom>
      <diagonal/>
    </border>
    <border>
      <left/>
      <right/>
      <top style="medium">
        <color indexed="16"/>
      </top>
      <bottom style="medium">
        <color indexed="16"/>
      </bottom>
      <diagonal/>
    </border>
    <border>
      <left/>
      <right style="medium">
        <color indexed="16"/>
      </right>
      <top style="medium">
        <color indexed="16"/>
      </top>
      <bottom style="medium">
        <color indexed="16"/>
      </bottom>
      <diagonal/>
    </border>
    <border>
      <left style="thin">
        <color indexed="64"/>
      </left>
      <right/>
      <top style="thin">
        <color indexed="64"/>
      </top>
      <bottom style="medium">
        <color indexed="60"/>
      </bottom>
      <diagonal/>
    </border>
    <border>
      <left/>
      <right style="thin">
        <color indexed="64"/>
      </right>
      <top style="thin">
        <color indexed="64"/>
      </top>
      <bottom style="medium">
        <color indexed="60"/>
      </bottom>
      <diagonal/>
    </border>
    <border>
      <left style="thin">
        <color indexed="64"/>
      </left>
      <right style="thin">
        <color indexed="64"/>
      </right>
      <top/>
      <bottom style="thin">
        <color indexed="64"/>
      </bottom>
      <diagonal/>
    </border>
    <border>
      <left style="thin">
        <color indexed="64"/>
      </left>
      <right style="medium">
        <color indexed="16"/>
      </right>
      <top/>
      <bottom style="thin">
        <color indexed="64"/>
      </bottom>
      <diagonal/>
    </border>
    <border>
      <left style="thin">
        <color indexed="64"/>
      </left>
      <right style="thin">
        <color indexed="64"/>
      </right>
      <top style="medium">
        <color indexed="16"/>
      </top>
      <bottom style="thin">
        <color indexed="64"/>
      </bottom>
      <diagonal/>
    </border>
    <border>
      <left style="thin">
        <color indexed="64"/>
      </left>
      <right style="medium">
        <color indexed="16"/>
      </right>
      <top style="medium">
        <color indexed="16"/>
      </top>
      <bottom style="thin">
        <color indexed="64"/>
      </bottom>
      <diagonal/>
    </border>
    <border>
      <left style="thin">
        <color indexed="64"/>
      </left>
      <right/>
      <top style="thin">
        <color indexed="8"/>
      </top>
      <bottom style="thin">
        <color indexed="16"/>
      </bottom>
      <diagonal/>
    </border>
    <border>
      <left/>
      <right/>
      <top style="thin">
        <color indexed="8"/>
      </top>
      <bottom style="thin">
        <color indexed="16"/>
      </bottom>
      <diagonal/>
    </border>
    <border>
      <left/>
      <right style="medium">
        <color indexed="16"/>
      </right>
      <top style="thin">
        <color indexed="8"/>
      </top>
      <bottom style="thin">
        <color indexed="16"/>
      </bottom>
      <diagonal/>
    </border>
    <border>
      <left/>
      <right style="medium">
        <color indexed="16"/>
      </right>
      <top/>
      <bottom style="thin">
        <color indexed="64"/>
      </bottom>
      <diagonal/>
    </border>
    <border>
      <left style="medium">
        <color indexed="16"/>
      </left>
      <right/>
      <top style="medium">
        <color indexed="16"/>
      </top>
      <bottom style="dashDotDot">
        <color indexed="16"/>
      </bottom>
      <diagonal/>
    </border>
    <border>
      <left/>
      <right/>
      <top style="medium">
        <color indexed="16"/>
      </top>
      <bottom style="dashDotDot">
        <color indexed="16"/>
      </bottom>
      <diagonal/>
    </border>
    <border>
      <left/>
      <right style="medium">
        <color indexed="16"/>
      </right>
      <top style="medium">
        <color indexed="16"/>
      </top>
      <bottom style="dashDotDot">
        <color indexed="16"/>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style="thin">
        <color indexed="64"/>
      </left>
      <right/>
      <top style="thin">
        <color indexed="8"/>
      </top>
      <bottom style="medium">
        <color indexed="16"/>
      </bottom>
      <diagonal/>
    </border>
    <border>
      <left/>
      <right/>
      <top style="thin">
        <color indexed="8"/>
      </top>
      <bottom style="medium">
        <color indexed="16"/>
      </bottom>
      <diagonal/>
    </border>
    <border>
      <left/>
      <right style="medium">
        <color indexed="16"/>
      </right>
      <top style="thin">
        <color indexed="8"/>
      </top>
      <bottom style="medium">
        <color indexed="16"/>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64"/>
      </left>
      <right/>
      <top style="thin">
        <color indexed="8"/>
      </top>
      <bottom/>
      <diagonal/>
    </border>
    <border>
      <left/>
      <right/>
      <top style="thin">
        <color indexed="8"/>
      </top>
      <bottom/>
      <diagonal/>
    </border>
    <border>
      <left/>
      <right style="medium">
        <color indexed="16"/>
      </right>
      <top style="thin">
        <color indexed="8"/>
      </top>
      <bottom/>
      <diagonal/>
    </border>
    <border>
      <left/>
      <right style="thin">
        <color indexed="64"/>
      </right>
      <top style="dashDot">
        <color indexed="16"/>
      </top>
      <bottom style="thin">
        <color indexed="64"/>
      </bottom>
      <diagonal/>
    </border>
    <border>
      <left style="thin">
        <color indexed="64"/>
      </left>
      <right style="thin">
        <color indexed="64"/>
      </right>
      <top style="dashDot">
        <color indexed="16"/>
      </top>
      <bottom style="thin">
        <color indexed="64"/>
      </bottom>
      <diagonal/>
    </border>
    <border>
      <left style="thin">
        <color indexed="64"/>
      </left>
      <right style="medium">
        <color indexed="16"/>
      </right>
      <top style="dashDot">
        <color indexed="16"/>
      </top>
      <bottom style="thin">
        <color indexed="64"/>
      </bottom>
      <diagonal/>
    </border>
    <border>
      <left/>
      <right style="medium">
        <color indexed="60"/>
      </right>
      <top/>
      <bottom style="thin">
        <color indexed="64"/>
      </bottom>
      <diagonal/>
    </border>
    <border>
      <left style="thin">
        <color indexed="64"/>
      </left>
      <right/>
      <top style="thin">
        <color indexed="64"/>
      </top>
      <bottom style="dashDot">
        <color indexed="16"/>
      </bottom>
      <diagonal/>
    </border>
    <border>
      <left/>
      <right/>
      <top style="thin">
        <color indexed="64"/>
      </top>
      <bottom style="dashDot">
        <color indexed="16"/>
      </bottom>
      <diagonal/>
    </border>
    <border>
      <left/>
      <right style="medium">
        <color indexed="16"/>
      </right>
      <top style="thin">
        <color indexed="64"/>
      </top>
      <bottom style="dashDot">
        <color indexed="16"/>
      </bottom>
      <diagonal/>
    </border>
    <border>
      <left style="thin">
        <color indexed="64"/>
      </left>
      <right style="thin">
        <color indexed="64"/>
      </right>
      <top style="dashDotDot">
        <color indexed="16"/>
      </top>
      <bottom style="thin">
        <color indexed="64"/>
      </bottom>
      <diagonal/>
    </border>
    <border>
      <left style="thin">
        <color indexed="64"/>
      </left>
      <right style="medium">
        <color indexed="16"/>
      </right>
      <top style="dashDotDot">
        <color indexed="16"/>
      </top>
      <bottom style="thin">
        <color indexed="64"/>
      </bottom>
      <diagonal/>
    </border>
    <border>
      <left style="thin">
        <color indexed="64"/>
      </left>
      <right/>
      <top style="dashDotDot">
        <color indexed="16"/>
      </top>
      <bottom style="thin">
        <color indexed="64"/>
      </bottom>
      <diagonal/>
    </border>
    <border>
      <left/>
      <right/>
      <top style="dashDotDot">
        <color indexed="16"/>
      </top>
      <bottom style="thin">
        <color indexed="64"/>
      </bottom>
      <diagonal/>
    </border>
    <border>
      <left/>
      <right style="medium">
        <color indexed="16"/>
      </right>
      <top style="dashDotDot">
        <color indexed="16"/>
      </top>
      <bottom style="thin">
        <color indexed="64"/>
      </bottom>
      <diagonal/>
    </border>
    <border>
      <left style="thin">
        <color indexed="64"/>
      </left>
      <right/>
      <top style="thin">
        <color indexed="64"/>
      </top>
      <bottom style="dashDotDot">
        <color indexed="16"/>
      </bottom>
      <diagonal/>
    </border>
    <border>
      <left/>
      <right/>
      <top style="thin">
        <color indexed="64"/>
      </top>
      <bottom style="dashDotDot">
        <color indexed="16"/>
      </bottom>
      <diagonal/>
    </border>
    <border>
      <left/>
      <right style="medium">
        <color indexed="16"/>
      </right>
      <top style="thin">
        <color indexed="64"/>
      </top>
      <bottom style="dashDotDot">
        <color indexed="16"/>
      </bottom>
      <diagonal/>
    </border>
    <border>
      <left style="thin">
        <color indexed="64"/>
      </left>
      <right style="thin">
        <color indexed="64"/>
      </right>
      <top style="thin">
        <color indexed="64"/>
      </top>
      <bottom/>
      <diagonal/>
    </border>
  </borders>
  <cellStyleXfs count="57">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4" borderId="0" applyNumberFormat="0" applyBorder="0" applyAlignment="0" applyProtection="0"/>
    <xf numFmtId="0" fontId="24" fillId="16" borderId="1" applyNumberFormat="0" applyAlignment="0" applyProtection="0"/>
    <xf numFmtId="0" fontId="25" fillId="17" borderId="2" applyNumberFormat="0" applyAlignment="0" applyProtection="0"/>
    <xf numFmtId="0" fontId="26" fillId="0" borderId="3" applyNumberFormat="0" applyFill="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21" borderId="0" applyNumberFormat="0" applyBorder="0" applyAlignment="0" applyProtection="0"/>
    <xf numFmtId="0" fontId="27" fillId="7" borderId="1" applyNumberFormat="0" applyAlignment="0" applyProtection="0"/>
    <xf numFmtId="0" fontId="28" fillId="3" borderId="0" applyNumberFormat="0" applyBorder="0" applyAlignment="0" applyProtection="0"/>
    <xf numFmtId="164" fontId="6" fillId="0" borderId="0" applyFont="0" applyFill="0" applyBorder="0" applyAlignment="0" applyProtection="0"/>
    <xf numFmtId="0" fontId="29" fillId="22" borderId="0" applyNumberFormat="0" applyBorder="0" applyAlignment="0" applyProtection="0"/>
    <xf numFmtId="0" fontId="38" fillId="0" borderId="0"/>
    <xf numFmtId="0" fontId="6" fillId="0" borderId="0"/>
    <xf numFmtId="0" fontId="6" fillId="0" borderId="0"/>
    <xf numFmtId="0" fontId="38" fillId="0" borderId="0"/>
    <xf numFmtId="0" fontId="6" fillId="0" borderId="0"/>
    <xf numFmtId="0" fontId="6" fillId="0" borderId="0"/>
    <xf numFmtId="0" fontId="6" fillId="0" borderId="0"/>
    <xf numFmtId="0" fontId="38" fillId="0" borderId="0"/>
    <xf numFmtId="0" fontId="21" fillId="23" borderId="4"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0" fillId="16" borderId="5"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3" fillId="0" borderId="0" applyNumberFormat="0" applyFill="0" applyBorder="0" applyAlignment="0" applyProtection="0"/>
    <xf numFmtId="0" fontId="37" fillId="0" borderId="9" applyNumberFormat="0" applyFill="0" applyAlignment="0" applyProtection="0"/>
    <xf numFmtId="165" fontId="6" fillId="0" borderId="0" applyFont="0" applyFill="0" applyBorder="0" applyAlignment="0" applyProtection="0"/>
    <xf numFmtId="165" fontId="6" fillId="0" borderId="0" applyFont="0" applyFill="0" applyBorder="0" applyAlignment="0" applyProtection="0"/>
  </cellStyleXfs>
  <cellXfs count="251">
    <xf numFmtId="0" fontId="0" fillId="0" borderId="0" xfId="0"/>
    <xf numFmtId="0" fontId="0" fillId="24" borderId="0" xfId="0" applyFill="1"/>
    <xf numFmtId="0" fontId="2" fillId="24" borderId="0" xfId="0" applyFont="1" applyFill="1" applyAlignment="1">
      <alignment horizontal="center" vertical="center"/>
    </xf>
    <xf numFmtId="0" fontId="7" fillId="24" borderId="0" xfId="0" applyFont="1" applyFill="1"/>
    <xf numFmtId="0" fontId="4" fillId="24" borderId="0" xfId="0" applyFont="1" applyFill="1" applyAlignment="1">
      <alignment horizontal="left"/>
    </xf>
    <xf numFmtId="0" fontId="6" fillId="24" borderId="0" xfId="0" applyFont="1" applyFill="1" applyAlignment="1">
      <alignment horizontal="left"/>
    </xf>
    <xf numFmtId="166" fontId="5" fillId="24" borderId="10" xfId="0" applyNumberFormat="1" applyFont="1" applyFill="1" applyBorder="1" applyAlignment="1" applyProtection="1">
      <alignment horizontal="center"/>
      <protection locked="0"/>
    </xf>
    <xf numFmtId="0" fontId="0" fillId="24" borderId="10" xfId="0" applyFill="1" applyBorder="1" applyAlignment="1" applyProtection="1">
      <alignment horizontal="left" wrapText="1"/>
      <protection locked="0"/>
    </xf>
    <xf numFmtId="0" fontId="0" fillId="24" borderId="11" xfId="0" applyFill="1" applyBorder="1" applyAlignment="1" applyProtection="1">
      <alignment horizontal="left" wrapText="1"/>
      <protection locked="0"/>
    </xf>
    <xf numFmtId="0" fontId="0" fillId="24" borderId="12" xfId="0" applyFill="1" applyBorder="1" applyAlignment="1" applyProtection="1">
      <alignment horizontal="left" wrapText="1"/>
      <protection locked="0"/>
    </xf>
    <xf numFmtId="0" fontId="10" fillId="24" borderId="13" xfId="0" applyFont="1" applyFill="1" applyBorder="1" applyAlignment="1">
      <alignment horizontal="center" vertical="center"/>
    </xf>
    <xf numFmtId="0" fontId="10" fillId="24" borderId="14" xfId="0" applyFont="1" applyFill="1" applyBorder="1" applyAlignment="1">
      <alignment horizontal="center" vertical="center"/>
    </xf>
    <xf numFmtId="0" fontId="0" fillId="24" borderId="15" xfId="0" applyFill="1" applyBorder="1"/>
    <xf numFmtId="0" fontId="0" fillId="24" borderId="16" xfId="0" applyFill="1" applyBorder="1"/>
    <xf numFmtId="0" fontId="4" fillId="24" borderId="17" xfId="0" applyFont="1" applyFill="1" applyBorder="1" applyAlignment="1">
      <alignment horizontal="right"/>
    </xf>
    <xf numFmtId="0" fontId="4" fillId="24" borderId="18" xfId="0" applyFont="1" applyFill="1" applyBorder="1" applyAlignment="1">
      <alignment horizontal="right" shrinkToFit="1"/>
    </xf>
    <xf numFmtId="0" fontId="4" fillId="24" borderId="18" xfId="0" applyFont="1" applyFill="1" applyBorder="1" applyAlignment="1">
      <alignment horizontal="right"/>
    </xf>
    <xf numFmtId="0" fontId="4" fillId="24" borderId="19" xfId="0" applyFont="1" applyFill="1" applyBorder="1" applyAlignment="1">
      <alignment horizontal="right"/>
    </xf>
    <xf numFmtId="0" fontId="0" fillId="24" borderId="20" xfId="0" applyFill="1" applyBorder="1"/>
    <xf numFmtId="0" fontId="11" fillId="24" borderId="0" xfId="0" applyFont="1" applyFill="1" applyAlignment="1" applyProtection="1">
      <alignment horizontal="left" wrapText="1"/>
      <protection locked="0"/>
    </xf>
    <xf numFmtId="0" fontId="0" fillId="24" borderId="21" xfId="0" applyFill="1" applyBorder="1"/>
    <xf numFmtId="0" fontId="0" fillId="24" borderId="22" xfId="0" applyFill="1" applyBorder="1"/>
    <xf numFmtId="0" fontId="4" fillId="24" borderId="23" xfId="0" applyFont="1" applyFill="1" applyBorder="1" applyAlignment="1">
      <alignment horizontal="left"/>
    </xf>
    <xf numFmtId="0" fontId="4" fillId="24" borderId="24" xfId="0" applyFont="1" applyFill="1" applyBorder="1" applyAlignment="1">
      <alignment horizontal="left"/>
    </xf>
    <xf numFmtId="0" fontId="4" fillId="24" borderId="25" xfId="0" applyFont="1" applyFill="1" applyBorder="1" applyAlignment="1">
      <alignment horizontal="left"/>
    </xf>
    <xf numFmtId="0" fontId="4" fillId="24" borderId="21" xfId="0" applyFont="1" applyFill="1" applyBorder="1" applyAlignment="1">
      <alignment horizontal="left"/>
    </xf>
    <xf numFmtId="0" fontId="4" fillId="24" borderId="22" xfId="0" applyFont="1" applyFill="1" applyBorder="1" applyAlignment="1">
      <alignment horizontal="left"/>
    </xf>
    <xf numFmtId="0" fontId="0" fillId="24" borderId="26" xfId="0" applyFill="1" applyBorder="1"/>
    <xf numFmtId="0" fontId="9" fillId="24" borderId="27" xfId="0" applyFont="1" applyFill="1" applyBorder="1"/>
    <xf numFmtId="0" fontId="0" fillId="24" borderId="28" xfId="0" applyFill="1" applyBorder="1"/>
    <xf numFmtId="0" fontId="0" fillId="24" borderId="29" xfId="0" applyFill="1" applyBorder="1"/>
    <xf numFmtId="0" fontId="0" fillId="24" borderId="30" xfId="0" applyFill="1" applyBorder="1"/>
    <xf numFmtId="0" fontId="0" fillId="24" borderId="31" xfId="0" applyFill="1" applyBorder="1"/>
    <xf numFmtId="0" fontId="1" fillId="24" borderId="26" xfId="0" applyFont="1" applyFill="1" applyBorder="1"/>
    <xf numFmtId="0" fontId="0" fillId="24" borderId="13" xfId="0" applyFill="1" applyBorder="1"/>
    <xf numFmtId="0" fontId="0" fillId="24" borderId="14" xfId="0" applyFill="1" applyBorder="1"/>
    <xf numFmtId="0" fontId="0" fillId="24" borderId="32" xfId="0" applyFill="1" applyBorder="1"/>
    <xf numFmtId="0" fontId="0" fillId="24" borderId="33" xfId="0" applyFill="1" applyBorder="1"/>
    <xf numFmtId="0" fontId="8" fillId="24" borderId="34" xfId="0" applyFont="1" applyFill="1" applyBorder="1" applyAlignment="1">
      <alignment horizontal="right" vertical="top"/>
    </xf>
    <xf numFmtId="0" fontId="4" fillId="24" borderId="35" xfId="0" applyFont="1" applyFill="1" applyBorder="1" applyAlignment="1">
      <alignment horizontal="right" vertical="top"/>
    </xf>
    <xf numFmtId="0" fontId="4" fillId="24" borderId="36" xfId="0" applyFont="1" applyFill="1" applyBorder="1"/>
    <xf numFmtId="0" fontId="4" fillId="24" borderId="24" xfId="0" applyFont="1" applyFill="1" applyBorder="1"/>
    <xf numFmtId="0" fontId="4" fillId="24" borderId="25" xfId="0" applyFont="1" applyFill="1" applyBorder="1"/>
    <xf numFmtId="0" fontId="0" fillId="24" borderId="37" xfId="0" applyFill="1" applyBorder="1"/>
    <xf numFmtId="0" fontId="3" fillId="24" borderId="38" xfId="0" applyFont="1" applyFill="1" applyBorder="1"/>
    <xf numFmtId="0" fontId="8" fillId="24" borderId="35" xfId="0" applyFont="1" applyFill="1" applyBorder="1" applyAlignment="1">
      <alignment horizontal="right" vertical="top" wrapText="1"/>
    </xf>
    <xf numFmtId="0" fontId="0" fillId="24" borderId="39" xfId="0" applyFill="1" applyBorder="1" applyAlignment="1">
      <alignment horizontal="right" vertical="center" wrapText="1"/>
    </xf>
    <xf numFmtId="0" fontId="0" fillId="24" borderId="40" xfId="0" quotePrefix="1" applyFill="1" applyBorder="1" applyAlignment="1">
      <alignment horizontal="right" vertical="center" wrapText="1"/>
    </xf>
    <xf numFmtId="0" fontId="0" fillId="24" borderId="41" xfId="0" quotePrefix="1" applyFill="1" applyBorder="1" applyAlignment="1">
      <alignment horizontal="right" vertical="center" wrapText="1"/>
    </xf>
    <xf numFmtId="0" fontId="3" fillId="24" borderId="42" xfId="0" applyFont="1" applyFill="1" applyBorder="1" applyAlignment="1">
      <alignment horizontal="right"/>
    </xf>
    <xf numFmtId="0" fontId="0" fillId="24" borderId="43" xfId="0" applyFill="1" applyBorder="1"/>
    <xf numFmtId="0" fontId="0" fillId="24" borderId="44" xfId="0" applyFill="1" applyBorder="1"/>
    <xf numFmtId="0" fontId="0" fillId="24" borderId="45" xfId="0" applyFill="1" applyBorder="1"/>
    <xf numFmtId="0" fontId="0" fillId="24" borderId="46" xfId="0" applyFill="1" applyBorder="1"/>
    <xf numFmtId="0" fontId="0" fillId="24" borderId="47" xfId="0" applyFill="1" applyBorder="1"/>
    <xf numFmtId="0" fontId="0" fillId="24" borderId="48" xfId="0" applyFill="1" applyBorder="1"/>
    <xf numFmtId="0" fontId="0" fillId="24" borderId="49" xfId="0" applyFill="1" applyBorder="1" applyAlignment="1">
      <alignment horizontal="right" vertical="center" wrapText="1"/>
    </xf>
    <xf numFmtId="0" fontId="0" fillId="24" borderId="36" xfId="0" applyFill="1" applyBorder="1" applyAlignment="1" applyProtection="1">
      <alignment vertical="top" wrapText="1"/>
      <protection locked="0"/>
    </xf>
    <xf numFmtId="0" fontId="0" fillId="24" borderId="24" xfId="0" applyFill="1" applyBorder="1" applyAlignment="1" applyProtection="1">
      <alignment vertical="top" wrapText="1"/>
      <protection locked="0"/>
    </xf>
    <xf numFmtId="0" fontId="0" fillId="24" borderId="25" xfId="0" applyFill="1" applyBorder="1" applyAlignment="1" applyProtection="1">
      <alignment vertical="top" wrapText="1"/>
      <protection locked="0"/>
    </xf>
    <xf numFmtId="0" fontId="0" fillId="24" borderId="50" xfId="0" applyFill="1" applyBorder="1" applyAlignment="1" applyProtection="1">
      <alignment vertical="top" wrapText="1"/>
      <protection locked="0"/>
    </xf>
    <xf numFmtId="0" fontId="0" fillId="24" borderId="0" xfId="0" applyFill="1" applyAlignment="1" applyProtection="1">
      <alignment vertical="top" wrapText="1"/>
      <protection locked="0"/>
    </xf>
    <xf numFmtId="0" fontId="0" fillId="24" borderId="22" xfId="0" applyFill="1" applyBorder="1" applyAlignment="1" applyProtection="1">
      <alignment vertical="top" wrapText="1"/>
      <protection locked="0"/>
    </xf>
    <xf numFmtId="0" fontId="0" fillId="24" borderId="51" xfId="0" applyFill="1" applyBorder="1"/>
    <xf numFmtId="0" fontId="0" fillId="24" borderId="52" xfId="0" applyFill="1" applyBorder="1"/>
    <xf numFmtId="0" fontId="0" fillId="24" borderId="53" xfId="0" applyFill="1" applyBorder="1"/>
    <xf numFmtId="0" fontId="3" fillId="24" borderId="54" xfId="0" applyFont="1" applyFill="1" applyBorder="1" applyAlignment="1">
      <alignment horizontal="right"/>
    </xf>
    <xf numFmtId="0" fontId="0" fillId="24" borderId="55" xfId="0" quotePrefix="1" applyFill="1" applyBorder="1" applyAlignment="1">
      <alignment horizontal="right" vertical="center" wrapText="1"/>
    </xf>
    <xf numFmtId="0" fontId="0" fillId="24" borderId="56" xfId="0" applyFill="1" applyBorder="1"/>
    <xf numFmtId="0" fontId="0" fillId="24" borderId="57" xfId="0" applyFill="1" applyBorder="1"/>
    <xf numFmtId="0" fontId="0" fillId="24" borderId="58" xfId="0" applyFill="1" applyBorder="1"/>
    <xf numFmtId="0" fontId="3" fillId="24" borderId="59" xfId="0" applyFont="1" applyFill="1" applyBorder="1" applyAlignment="1">
      <alignment horizontal="right"/>
    </xf>
    <xf numFmtId="0" fontId="0" fillId="24" borderId="60" xfId="0" quotePrefix="1" applyFill="1" applyBorder="1" applyAlignment="1">
      <alignment horizontal="right" vertical="center" wrapText="1"/>
    </xf>
    <xf numFmtId="0" fontId="0" fillId="24" borderId="26" xfId="0" applyFill="1" applyBorder="1" applyAlignment="1" applyProtection="1">
      <alignment horizontal="left"/>
      <protection locked="0"/>
    </xf>
    <xf numFmtId="0" fontId="0" fillId="24" borderId="30" xfId="0" applyFill="1" applyBorder="1" applyAlignment="1" applyProtection="1">
      <alignment horizontal="left"/>
      <protection locked="0"/>
    </xf>
    <xf numFmtId="0" fontId="0" fillId="24" borderId="31" xfId="0" applyFill="1" applyBorder="1" applyAlignment="1" applyProtection="1">
      <alignment horizontal="left"/>
      <protection locked="0"/>
    </xf>
    <xf numFmtId="0" fontId="0" fillId="24" borderId="61" xfId="0" applyFill="1" applyBorder="1" applyAlignment="1" applyProtection="1">
      <alignment horizontal="left"/>
      <protection locked="0"/>
    </xf>
    <xf numFmtId="0" fontId="0" fillId="24" borderId="62" xfId="0" applyFill="1" applyBorder="1" applyAlignment="1" applyProtection="1">
      <alignment horizontal="left"/>
      <protection locked="0"/>
    </xf>
    <xf numFmtId="0" fontId="0" fillId="24" borderId="63" xfId="0" applyFill="1" applyBorder="1" applyAlignment="1" applyProtection="1">
      <alignment horizontal="left"/>
      <protection locked="0"/>
    </xf>
    <xf numFmtId="0" fontId="3" fillId="24" borderId="64" xfId="0" applyFont="1" applyFill="1" applyBorder="1" applyAlignment="1">
      <alignment horizontal="right"/>
    </xf>
    <xf numFmtId="0" fontId="0" fillId="24" borderId="65" xfId="0" quotePrefix="1" applyFill="1" applyBorder="1" applyAlignment="1">
      <alignment horizontal="right" vertical="center" wrapText="1"/>
    </xf>
    <xf numFmtId="0" fontId="4" fillId="24" borderId="66" xfId="0" applyFont="1" applyFill="1" applyBorder="1" applyAlignment="1" applyProtection="1">
      <alignment horizontal="center"/>
      <protection locked="0"/>
    </xf>
    <xf numFmtId="0" fontId="12" fillId="24" borderId="0" xfId="0" applyFont="1" applyFill="1" applyAlignment="1">
      <alignment horizontal="right"/>
    </xf>
    <xf numFmtId="0" fontId="12" fillId="24" borderId="0" xfId="0" applyFont="1" applyFill="1"/>
    <xf numFmtId="14" fontId="12" fillId="24" borderId="0" xfId="0" applyNumberFormat="1" applyFont="1" applyFill="1"/>
    <xf numFmtId="0" fontId="13" fillId="24" borderId="0" xfId="0" applyFont="1" applyFill="1"/>
    <xf numFmtId="0" fontId="3" fillId="24" borderId="67" xfId="0" applyFont="1" applyFill="1" applyBorder="1" applyAlignment="1">
      <alignment horizontal="right"/>
    </xf>
    <xf numFmtId="0" fontId="0" fillId="24" borderId="68" xfId="0" applyFill="1" applyBorder="1" applyAlignment="1">
      <alignment horizontal="right" vertical="center" wrapText="1"/>
    </xf>
    <xf numFmtId="0" fontId="0" fillId="24" borderId="69" xfId="0" quotePrefix="1" applyFill="1" applyBorder="1" applyAlignment="1">
      <alignment horizontal="right" vertical="center" wrapText="1"/>
    </xf>
    <xf numFmtId="0" fontId="0" fillId="24" borderId="70" xfId="0" applyFill="1" applyBorder="1"/>
    <xf numFmtId="0" fontId="3" fillId="24" borderId="0" xfId="0" applyFont="1" applyFill="1"/>
    <xf numFmtId="166" fontId="14" fillId="24" borderId="10" xfId="0" applyNumberFormat="1" applyFont="1" applyFill="1" applyBorder="1" applyAlignment="1" applyProtection="1">
      <alignment horizontal="center"/>
      <protection locked="0"/>
    </xf>
    <xf numFmtId="0" fontId="3" fillId="24" borderId="0" xfId="0" applyFont="1" applyFill="1" applyAlignment="1">
      <alignment horizontal="right"/>
    </xf>
    <xf numFmtId="166" fontId="14" fillId="24" borderId="10" xfId="0" applyNumberFormat="1" applyFont="1" applyFill="1" applyBorder="1" applyAlignment="1" applyProtection="1">
      <alignment horizontal="right"/>
      <protection locked="0"/>
    </xf>
    <xf numFmtId="0" fontId="3" fillId="24" borderId="66" xfId="0" applyFont="1" applyFill="1" applyBorder="1" applyAlignment="1" applyProtection="1">
      <alignment horizontal="right"/>
      <protection locked="0"/>
    </xf>
    <xf numFmtId="0" fontId="3" fillId="24" borderId="71" xfId="0" applyFont="1" applyFill="1" applyBorder="1" applyAlignment="1">
      <alignment horizontal="right"/>
    </xf>
    <xf numFmtId="0" fontId="6" fillId="24" borderId="72" xfId="0" applyFont="1" applyFill="1" applyBorder="1" applyAlignment="1" applyProtection="1">
      <alignment horizontal="center"/>
      <protection locked="0"/>
    </xf>
    <xf numFmtId="0" fontId="6" fillId="24" borderId="0" xfId="0" applyFont="1" applyFill="1"/>
    <xf numFmtId="166" fontId="3" fillId="24" borderId="0" xfId="0" applyNumberFormat="1" applyFont="1" applyFill="1" applyProtection="1">
      <protection locked="0"/>
    </xf>
    <xf numFmtId="0" fontId="3" fillId="24" borderId="0" xfId="0" applyFont="1" applyFill="1" applyProtection="1">
      <protection locked="0"/>
    </xf>
    <xf numFmtId="0" fontId="6" fillId="24" borderId="22" xfId="0" applyFont="1" applyFill="1" applyBorder="1"/>
    <xf numFmtId="0" fontId="3" fillId="24" borderId="10" xfId="0" applyFont="1" applyFill="1" applyBorder="1"/>
    <xf numFmtId="166" fontId="5" fillId="24" borderId="38" xfId="0" applyNumberFormat="1" applyFont="1" applyFill="1" applyBorder="1" applyAlignment="1" applyProtection="1">
      <alignment horizontal="center"/>
      <protection locked="0"/>
    </xf>
    <xf numFmtId="0" fontId="20" fillId="0" borderId="0" xfId="0" applyFont="1" applyAlignment="1">
      <alignment vertical="center"/>
    </xf>
    <xf numFmtId="0" fontId="9" fillId="0" borderId="38" xfId="33" applyFont="1" applyBorder="1" applyAlignment="1">
      <alignment horizontal="left" vertical="center" wrapText="1"/>
    </xf>
    <xf numFmtId="0" fontId="9" fillId="0" borderId="0" xfId="0" applyFont="1"/>
    <xf numFmtId="0" fontId="9" fillId="0" borderId="38" xfId="0" applyFont="1" applyBorder="1" applyAlignment="1">
      <alignment horizontal="center" vertical="center"/>
    </xf>
    <xf numFmtId="0" fontId="9" fillId="0" borderId="38" xfId="0" applyFont="1" applyBorder="1" applyAlignment="1">
      <alignment horizontal="left" vertical="center"/>
    </xf>
    <xf numFmtId="0" fontId="39" fillId="25" borderId="38" xfId="33" applyFont="1" applyFill="1" applyBorder="1" applyAlignment="1">
      <alignment horizontal="left" vertical="center" wrapText="1"/>
    </xf>
    <xf numFmtId="0" fontId="9" fillId="0" borderId="38" xfId="33" applyFont="1" applyBorder="1" applyAlignment="1">
      <alignment horizontal="center" vertical="center"/>
    </xf>
    <xf numFmtId="0" fontId="9" fillId="0" borderId="0" xfId="0" applyFont="1" applyAlignment="1">
      <alignment horizontal="center" vertical="center" wrapText="1"/>
    </xf>
    <xf numFmtId="0" fontId="9" fillId="0" borderId="38" xfId="0" applyFont="1" applyBorder="1" applyAlignment="1">
      <alignment vertical="center"/>
    </xf>
    <xf numFmtId="0" fontId="9" fillId="0" borderId="38" xfId="0" applyFont="1" applyBorder="1" applyAlignment="1">
      <alignment wrapText="1"/>
    </xf>
    <xf numFmtId="0" fontId="0" fillId="24" borderId="61" xfId="0" applyFill="1" applyBorder="1" applyAlignment="1" applyProtection="1">
      <alignment horizontal="left"/>
      <protection locked="0"/>
    </xf>
    <xf numFmtId="0" fontId="0" fillId="24" borderId="62" xfId="0" applyFill="1" applyBorder="1" applyAlignment="1" applyProtection="1">
      <alignment horizontal="left"/>
      <protection locked="0"/>
    </xf>
    <xf numFmtId="0" fontId="0" fillId="24" borderId="63" xfId="0" applyFill="1" applyBorder="1" applyAlignment="1" applyProtection="1">
      <alignment horizontal="left"/>
      <protection locked="0"/>
    </xf>
    <xf numFmtId="0" fontId="4" fillId="24" borderId="23" xfId="0" applyFont="1" applyFill="1" applyBorder="1" applyAlignment="1">
      <alignment horizontal="left"/>
    </xf>
    <xf numFmtId="0" fontId="8" fillId="24" borderId="24" xfId="0" applyFont="1" applyFill="1" applyBorder="1" applyAlignment="1">
      <alignment horizontal="left"/>
    </xf>
    <xf numFmtId="0" fontId="8" fillId="24" borderId="25" xfId="0" applyFont="1" applyFill="1" applyBorder="1" applyAlignment="1">
      <alignment horizontal="left"/>
    </xf>
    <xf numFmtId="0" fontId="0" fillId="24" borderId="10" xfId="0" applyFill="1" applyBorder="1" applyAlignment="1" applyProtection="1">
      <alignment horizontal="left" vertical="top" wrapText="1"/>
      <protection locked="0"/>
    </xf>
    <xf numFmtId="0" fontId="0" fillId="24" borderId="11" xfId="0" applyFill="1" applyBorder="1" applyAlignment="1" applyProtection="1">
      <alignment horizontal="left" vertical="top" wrapText="1"/>
      <protection locked="0"/>
    </xf>
    <xf numFmtId="0" fontId="0" fillId="24" borderId="73" xfId="0" applyFill="1" applyBorder="1" applyAlignment="1" applyProtection="1">
      <alignment horizontal="left" vertical="top" wrapText="1"/>
      <protection locked="0"/>
    </xf>
    <xf numFmtId="0" fontId="0" fillId="24" borderId="26" xfId="0" applyFill="1" applyBorder="1" applyAlignment="1" applyProtection="1">
      <alignment horizontal="left"/>
      <protection locked="0"/>
    </xf>
    <xf numFmtId="0" fontId="0" fillId="24" borderId="30" xfId="0" applyFill="1" applyBorder="1" applyAlignment="1" applyProtection="1">
      <alignment horizontal="left"/>
      <protection locked="0"/>
    </xf>
    <xf numFmtId="0" fontId="0" fillId="24" borderId="31" xfId="0" applyFill="1" applyBorder="1" applyAlignment="1" applyProtection="1">
      <alignment horizontal="left"/>
      <protection locked="0"/>
    </xf>
    <xf numFmtId="0" fontId="17" fillId="24" borderId="61" xfId="0" applyFont="1" applyFill="1" applyBorder="1" applyAlignment="1" applyProtection="1">
      <alignment horizontal="left"/>
      <protection locked="0"/>
    </xf>
    <xf numFmtId="0" fontId="17" fillId="24" borderId="62" xfId="0" applyFont="1" applyFill="1" applyBorder="1" applyAlignment="1" applyProtection="1">
      <alignment horizontal="left"/>
      <protection locked="0"/>
    </xf>
    <xf numFmtId="0" fontId="17" fillId="24" borderId="63" xfId="0" applyFont="1" applyFill="1" applyBorder="1" applyAlignment="1" applyProtection="1">
      <alignment horizontal="left"/>
      <protection locked="0"/>
    </xf>
    <xf numFmtId="0" fontId="15" fillId="24" borderId="12" xfId="0" applyFont="1" applyFill="1" applyBorder="1" applyAlignment="1" applyProtection="1">
      <alignment horizontal="left"/>
      <protection locked="0"/>
    </xf>
    <xf numFmtId="0" fontId="15" fillId="24" borderId="38" xfId="0" applyFont="1" applyFill="1" applyBorder="1" applyAlignment="1" applyProtection="1">
      <alignment horizontal="left"/>
      <protection locked="0"/>
    </xf>
    <xf numFmtId="0" fontId="3" fillId="24" borderId="12" xfId="0" applyFont="1" applyFill="1" applyBorder="1" applyAlignment="1">
      <alignment horizontal="left"/>
    </xf>
    <xf numFmtId="0" fontId="3" fillId="24" borderId="38" xfId="0" applyFont="1" applyFill="1" applyBorder="1" applyAlignment="1">
      <alignment horizontal="left"/>
    </xf>
    <xf numFmtId="0" fontId="8" fillId="24" borderId="85" xfId="0" applyFont="1" applyFill="1" applyBorder="1" applyAlignment="1">
      <alignment horizontal="left"/>
    </xf>
    <xf numFmtId="0" fontId="8" fillId="24" borderId="86" xfId="0" applyFont="1" applyFill="1" applyBorder="1" applyAlignment="1">
      <alignment horizontal="left"/>
    </xf>
    <xf numFmtId="0" fontId="0" fillId="24" borderId="38" xfId="0" applyFill="1" applyBorder="1" applyAlignment="1" applyProtection="1">
      <alignment horizontal="center"/>
      <protection locked="0"/>
    </xf>
    <xf numFmtId="0" fontId="8" fillId="24" borderId="74" xfId="0" applyFont="1" applyFill="1" applyBorder="1" applyAlignment="1">
      <alignment horizontal="right" vertical="top" wrapText="1"/>
    </xf>
    <xf numFmtId="0" fontId="4" fillId="24" borderId="39" xfId="0" applyFont="1" applyFill="1" applyBorder="1" applyAlignment="1">
      <alignment horizontal="right" vertical="top" wrapText="1"/>
    </xf>
    <xf numFmtId="0" fontId="4" fillId="24" borderId="24" xfId="0" applyFont="1" applyFill="1" applyBorder="1" applyAlignment="1">
      <alignment horizontal="left"/>
    </xf>
    <xf numFmtId="0" fontId="4" fillId="24" borderId="25" xfId="0" applyFont="1" applyFill="1" applyBorder="1" applyAlignment="1">
      <alignment horizontal="left"/>
    </xf>
    <xf numFmtId="0" fontId="0" fillId="24" borderId="75" xfId="0" applyFill="1" applyBorder="1" applyAlignment="1">
      <alignment horizontal="left" vertical="top"/>
    </xf>
    <xf numFmtId="0" fontId="0" fillId="24" borderId="76" xfId="0" applyFill="1" applyBorder="1" applyAlignment="1">
      <alignment horizontal="left" vertical="top"/>
    </xf>
    <xf numFmtId="0" fontId="0" fillId="24" borderId="77" xfId="0" applyFill="1" applyBorder="1" applyAlignment="1">
      <alignment horizontal="left" vertical="top"/>
    </xf>
    <xf numFmtId="0" fontId="9" fillId="24" borderId="78" xfId="0" applyFont="1" applyFill="1" applyBorder="1" applyAlignment="1">
      <alignment horizontal="left" wrapText="1"/>
    </xf>
    <xf numFmtId="0" fontId="9" fillId="24" borderId="79" xfId="0" applyFont="1" applyFill="1" applyBorder="1" applyAlignment="1">
      <alignment horizontal="left" wrapText="1"/>
    </xf>
    <xf numFmtId="0" fontId="9" fillId="24" borderId="80" xfId="0" applyFont="1" applyFill="1" applyBorder="1" applyAlignment="1">
      <alignment horizontal="left" wrapText="1"/>
    </xf>
    <xf numFmtId="0" fontId="1" fillId="24" borderId="81" xfId="0" applyFont="1" applyFill="1" applyBorder="1" applyAlignment="1">
      <alignment horizontal="left" wrapText="1"/>
    </xf>
    <xf numFmtId="0" fontId="1" fillId="24" borderId="79" xfId="0" applyFont="1" applyFill="1" applyBorder="1" applyAlignment="1">
      <alignment horizontal="left" wrapText="1"/>
    </xf>
    <xf numFmtId="0" fontId="1" fillId="24" borderId="80" xfId="0" applyFont="1" applyFill="1" applyBorder="1" applyAlignment="1">
      <alignment horizontal="left" wrapText="1"/>
    </xf>
    <xf numFmtId="0" fontId="0" fillId="24" borderId="92" xfId="0" applyFill="1" applyBorder="1" applyAlignment="1" applyProtection="1">
      <alignment horizontal="left" vertical="top" wrapText="1"/>
      <protection locked="0"/>
    </xf>
    <xf numFmtId="0" fontId="0" fillId="24" borderId="93" xfId="0" applyFill="1" applyBorder="1" applyAlignment="1" applyProtection="1">
      <alignment horizontal="left" vertical="top" wrapText="1"/>
      <protection locked="0"/>
    </xf>
    <xf numFmtId="0" fontId="0" fillId="24" borderId="82" xfId="0" applyFill="1" applyBorder="1" applyAlignment="1">
      <alignment horizontal="center"/>
    </xf>
    <xf numFmtId="0" fontId="0" fillId="24" borderId="83" xfId="0" applyFill="1" applyBorder="1" applyAlignment="1">
      <alignment horizontal="center"/>
    </xf>
    <xf numFmtId="0" fontId="0" fillId="24" borderId="84" xfId="0" applyFill="1" applyBorder="1" applyAlignment="1">
      <alignment horizontal="center"/>
    </xf>
    <xf numFmtId="0" fontId="0" fillId="24" borderId="94" xfId="0" applyFill="1" applyBorder="1" applyAlignment="1" applyProtection="1">
      <alignment horizontal="left" vertical="top" wrapText="1"/>
      <protection locked="0"/>
    </xf>
    <xf numFmtId="0" fontId="0" fillId="24" borderId="95" xfId="0" applyFill="1" applyBorder="1" applyAlignment="1" applyProtection="1">
      <alignment horizontal="left" vertical="top" wrapText="1"/>
      <protection locked="0"/>
    </xf>
    <xf numFmtId="0" fontId="0" fillId="24" borderId="10" xfId="0" applyFill="1" applyBorder="1" applyAlignment="1" applyProtection="1">
      <alignment horizontal="left"/>
      <protection locked="0"/>
    </xf>
    <xf numFmtId="0" fontId="0" fillId="24" borderId="12" xfId="0" applyFill="1" applyBorder="1" applyAlignment="1" applyProtection="1">
      <alignment horizontal="left"/>
      <protection locked="0"/>
    </xf>
    <xf numFmtId="0" fontId="0" fillId="24" borderId="10" xfId="0" applyFill="1" applyBorder="1" applyAlignment="1" applyProtection="1">
      <alignment horizontal="center" wrapText="1"/>
      <protection locked="0"/>
    </xf>
    <xf numFmtId="0" fontId="0" fillId="24" borderId="11" xfId="0" applyFill="1" applyBorder="1" applyAlignment="1" applyProtection="1">
      <alignment horizontal="center" wrapText="1"/>
      <protection locked="0"/>
    </xf>
    <xf numFmtId="0" fontId="0" fillId="24" borderId="12" xfId="0" applyFill="1" applyBorder="1" applyAlignment="1" applyProtection="1">
      <alignment horizontal="center" wrapText="1"/>
      <protection locked="0"/>
    </xf>
    <xf numFmtId="0" fontId="0" fillId="24" borderId="87" xfId="0" applyFill="1" applyBorder="1" applyAlignment="1" applyProtection="1">
      <alignment horizontal="left" vertical="top" wrapText="1"/>
      <protection locked="0"/>
    </xf>
    <xf numFmtId="0" fontId="0" fillId="24" borderId="88" xfId="0" applyFill="1" applyBorder="1" applyAlignment="1" applyProtection="1">
      <alignment horizontal="left" vertical="top" wrapText="1"/>
      <protection locked="0"/>
    </xf>
    <xf numFmtId="0" fontId="0" fillId="24" borderId="89" xfId="0" applyFill="1" applyBorder="1" applyAlignment="1" applyProtection="1">
      <alignment horizontal="left" vertical="top" wrapText="1"/>
      <protection locked="0"/>
    </xf>
    <xf numFmtId="14" fontId="0" fillId="24" borderId="90" xfId="0" applyNumberFormat="1" applyFill="1" applyBorder="1" applyAlignment="1" applyProtection="1">
      <alignment horizontal="center"/>
      <protection locked="0"/>
    </xf>
    <xf numFmtId="14" fontId="0" fillId="24" borderId="91" xfId="0" applyNumberFormat="1" applyFill="1" applyBorder="1" applyAlignment="1" applyProtection="1">
      <alignment horizontal="center"/>
      <protection locked="0"/>
    </xf>
    <xf numFmtId="0" fontId="4" fillId="24" borderId="85" xfId="0" applyFont="1" applyFill="1" applyBorder="1" applyAlignment="1">
      <alignment horizontal="left" vertical="top"/>
    </xf>
    <xf numFmtId="0" fontId="4" fillId="24" borderId="86" xfId="0" applyFont="1" applyFill="1" applyBorder="1" applyAlignment="1">
      <alignment horizontal="left" vertical="top"/>
    </xf>
    <xf numFmtId="0" fontId="0" fillId="24" borderId="82" xfId="0" applyFill="1" applyBorder="1" applyAlignment="1" applyProtection="1">
      <alignment horizontal="left"/>
      <protection locked="0"/>
    </xf>
    <xf numFmtId="0" fontId="0" fillId="24" borderId="83" xfId="0" applyFill="1" applyBorder="1" applyAlignment="1" applyProtection="1">
      <alignment horizontal="left"/>
      <protection locked="0"/>
    </xf>
    <xf numFmtId="0" fontId="0" fillId="24" borderId="84" xfId="0" applyFill="1" applyBorder="1" applyAlignment="1" applyProtection="1">
      <alignment horizontal="left"/>
      <protection locked="0"/>
    </xf>
    <xf numFmtId="14" fontId="0" fillId="24" borderId="10" xfId="0" applyNumberFormat="1" applyFill="1" applyBorder="1" applyAlignment="1" applyProtection="1">
      <alignment horizontal="center"/>
      <protection locked="0"/>
    </xf>
    <xf numFmtId="14" fontId="0" fillId="24" borderId="12" xfId="0" applyNumberFormat="1" applyFill="1" applyBorder="1" applyAlignment="1" applyProtection="1">
      <alignment horizontal="center"/>
      <protection locked="0"/>
    </xf>
    <xf numFmtId="0" fontId="0" fillId="24" borderId="110" xfId="0" applyFill="1" applyBorder="1" applyAlignment="1">
      <alignment horizontal="left" vertical="top"/>
    </xf>
    <xf numFmtId="0" fontId="0" fillId="24" borderId="111" xfId="0" applyFill="1" applyBorder="1" applyAlignment="1">
      <alignment horizontal="left" vertical="top"/>
    </xf>
    <xf numFmtId="0" fontId="0" fillId="24" borderId="112" xfId="0" applyFill="1" applyBorder="1" applyAlignment="1">
      <alignment horizontal="left" vertical="top"/>
    </xf>
    <xf numFmtId="0" fontId="0" fillId="24" borderId="96" xfId="0" applyFill="1" applyBorder="1" applyAlignment="1">
      <alignment horizontal="left" vertical="top"/>
    </xf>
    <xf numFmtId="0" fontId="0" fillId="24" borderId="97" xfId="0" applyFill="1" applyBorder="1" applyAlignment="1">
      <alignment horizontal="left" vertical="top"/>
    </xf>
    <xf numFmtId="0" fontId="0" fillId="24" borderId="98" xfId="0" applyFill="1" applyBorder="1" applyAlignment="1">
      <alignment horizontal="left" vertical="top"/>
    </xf>
    <xf numFmtId="0" fontId="18" fillId="0" borderId="38" xfId="0" applyFont="1" applyBorder="1" applyAlignment="1">
      <alignment horizontal="center" vertical="center" wrapText="1"/>
    </xf>
    <xf numFmtId="0" fontId="19" fillId="0" borderId="38" xfId="0" applyFont="1" applyBorder="1" applyAlignment="1">
      <alignment horizontal="center" vertical="center" wrapText="1"/>
    </xf>
    <xf numFmtId="0" fontId="6" fillId="0" borderId="38" xfId="0" applyFont="1" applyBorder="1" applyAlignment="1">
      <alignment horizontal="center" vertical="center" wrapText="1"/>
    </xf>
    <xf numFmtId="0" fontId="0" fillId="24" borderId="82" xfId="0" applyFill="1" applyBorder="1" applyAlignment="1" applyProtection="1">
      <alignment horizontal="left" vertical="top"/>
      <protection locked="0"/>
    </xf>
    <xf numFmtId="0" fontId="0" fillId="24" borderId="83" xfId="0" applyFill="1" applyBorder="1" applyAlignment="1" applyProtection="1">
      <alignment horizontal="left" vertical="top"/>
      <protection locked="0"/>
    </xf>
    <xf numFmtId="0" fontId="0" fillId="24" borderId="84" xfId="0" applyFill="1" applyBorder="1" applyAlignment="1" applyProtection="1">
      <alignment horizontal="left" vertical="top"/>
      <protection locked="0"/>
    </xf>
    <xf numFmtId="0" fontId="0" fillId="24" borderId="105" xfId="0" applyFill="1" applyBorder="1" applyAlignment="1">
      <alignment horizontal="left" vertical="top"/>
    </xf>
    <xf numFmtId="0" fontId="0" fillId="24" borderId="106" xfId="0" applyFill="1" applyBorder="1" applyAlignment="1">
      <alignment horizontal="left" vertical="top"/>
    </xf>
    <xf numFmtId="0" fontId="0" fillId="24" borderId="107" xfId="0" applyFill="1" applyBorder="1" applyAlignment="1">
      <alignment horizontal="left" vertical="top"/>
    </xf>
    <xf numFmtId="0" fontId="0" fillId="24" borderId="108" xfId="0" applyFill="1" applyBorder="1" applyAlignment="1">
      <alignment horizontal="center"/>
    </xf>
    <xf numFmtId="0" fontId="0" fillId="24" borderId="109" xfId="0" applyFill="1" applyBorder="1" applyAlignment="1">
      <alignment horizontal="center"/>
    </xf>
    <xf numFmtId="0" fontId="4" fillId="24" borderId="103" xfId="0" applyFont="1" applyFill="1" applyBorder="1" applyAlignment="1">
      <alignment horizontal="left"/>
    </xf>
    <xf numFmtId="0" fontId="4" fillId="24" borderId="104" xfId="0" applyFont="1" applyFill="1" applyBorder="1" applyAlignment="1">
      <alignment horizontal="left"/>
    </xf>
    <xf numFmtId="0" fontId="0" fillId="24" borderId="36" xfId="0" applyFill="1" applyBorder="1" applyAlignment="1" applyProtection="1">
      <alignment horizontal="left" vertical="top" wrapText="1"/>
      <protection locked="0"/>
    </xf>
    <xf numFmtId="0" fontId="0" fillId="24" borderId="24" xfId="0" applyFill="1" applyBorder="1" applyAlignment="1" applyProtection="1">
      <alignment horizontal="left" vertical="top" wrapText="1"/>
      <protection locked="0"/>
    </xf>
    <xf numFmtId="0" fontId="0" fillId="24" borderId="25" xfId="0" applyFill="1" applyBorder="1" applyAlignment="1" applyProtection="1">
      <alignment horizontal="left" vertical="top" wrapText="1"/>
      <protection locked="0"/>
    </xf>
    <xf numFmtId="0" fontId="0" fillId="24" borderId="50" xfId="0" applyFill="1" applyBorder="1" applyAlignment="1" applyProtection="1">
      <alignment horizontal="left" vertical="top" wrapText="1"/>
      <protection locked="0"/>
    </xf>
    <xf numFmtId="0" fontId="0" fillId="24" borderId="0" xfId="0" applyFill="1" applyAlignment="1" applyProtection="1">
      <alignment horizontal="left" vertical="top" wrapText="1"/>
      <protection locked="0"/>
    </xf>
    <xf numFmtId="0" fontId="0" fillId="24" borderId="22" xfId="0" applyFill="1" applyBorder="1" applyAlignment="1" applyProtection="1">
      <alignment horizontal="left" vertical="top" wrapText="1"/>
      <protection locked="0"/>
    </xf>
    <xf numFmtId="0" fontId="0" fillId="24" borderId="66" xfId="0" applyFill="1" applyBorder="1" applyAlignment="1" applyProtection="1">
      <alignment horizontal="left" vertical="top" wrapText="1"/>
      <protection locked="0"/>
    </xf>
    <xf numFmtId="0" fontId="0" fillId="24" borderId="33" xfId="0" applyFill="1" applyBorder="1" applyAlignment="1" applyProtection="1">
      <alignment horizontal="left" vertical="top" wrapText="1"/>
      <protection locked="0"/>
    </xf>
    <xf numFmtId="0" fontId="0" fillId="24" borderId="99" xfId="0" applyFill="1" applyBorder="1" applyAlignment="1" applyProtection="1">
      <alignment horizontal="left" vertical="top" wrapText="1"/>
      <protection locked="0"/>
    </xf>
    <xf numFmtId="0" fontId="0" fillId="24" borderId="50" xfId="0" applyFill="1" applyBorder="1" applyAlignment="1" applyProtection="1">
      <alignment horizontal="left" vertical="top"/>
      <protection locked="0"/>
    </xf>
    <xf numFmtId="0" fontId="0" fillId="24" borderId="0" xfId="0" applyFill="1" applyAlignment="1" applyProtection="1">
      <alignment horizontal="left" vertical="top"/>
      <protection locked="0"/>
    </xf>
    <xf numFmtId="0" fontId="0" fillId="24" borderId="22" xfId="0" applyFill="1" applyBorder="1" applyAlignment="1" applyProtection="1">
      <alignment horizontal="left" vertical="top"/>
      <protection locked="0"/>
    </xf>
    <xf numFmtId="0" fontId="0" fillId="24" borderId="66" xfId="0" applyFill="1" applyBorder="1" applyAlignment="1" applyProtection="1">
      <alignment horizontal="left" vertical="top"/>
      <protection locked="0"/>
    </xf>
    <xf numFmtId="0" fontId="0" fillId="24" borderId="33" xfId="0" applyFill="1" applyBorder="1" applyAlignment="1" applyProtection="1">
      <alignment horizontal="left" vertical="top"/>
      <protection locked="0"/>
    </xf>
    <xf numFmtId="0" fontId="0" fillId="24" borderId="99" xfId="0" applyFill="1" applyBorder="1" applyAlignment="1" applyProtection="1">
      <alignment horizontal="left" vertical="top"/>
      <protection locked="0"/>
    </xf>
    <xf numFmtId="0" fontId="4" fillId="24" borderId="100" xfId="0" applyFont="1" applyFill="1" applyBorder="1" applyAlignment="1">
      <alignment horizontal="left"/>
    </xf>
    <xf numFmtId="0" fontId="4" fillId="24" borderId="101" xfId="0" applyFont="1" applyFill="1" applyBorder="1" applyAlignment="1">
      <alignment horizontal="left"/>
    </xf>
    <xf numFmtId="0" fontId="4" fillId="24" borderId="102" xfId="0" applyFont="1" applyFill="1" applyBorder="1" applyAlignment="1">
      <alignment horizontal="left"/>
    </xf>
    <xf numFmtId="0" fontId="39" fillId="25" borderId="38" xfId="33" applyFont="1" applyFill="1" applyBorder="1" applyAlignment="1">
      <alignment horizontal="center" vertical="center"/>
    </xf>
    <xf numFmtId="0" fontId="40" fillId="25" borderId="128" xfId="33" applyFont="1" applyFill="1" applyBorder="1" applyAlignment="1">
      <alignment horizontal="center" vertical="center" wrapText="1"/>
    </xf>
    <xf numFmtId="0" fontId="40" fillId="25" borderId="128" xfId="33" applyFont="1" applyFill="1" applyBorder="1" applyAlignment="1">
      <alignment horizontal="center" vertical="center"/>
    </xf>
    <xf numFmtId="0" fontId="39" fillId="25" borderId="38" xfId="33" applyFont="1" applyFill="1" applyBorder="1" applyAlignment="1">
      <alignment horizontal="center" vertical="center" wrapText="1"/>
    </xf>
    <xf numFmtId="0" fontId="0" fillId="0" borderId="82" xfId="0" applyBorder="1" applyAlignment="1">
      <alignment horizontal="left" vertical="top"/>
    </xf>
    <xf numFmtId="0" fontId="0" fillId="0" borderId="83" xfId="0" applyBorder="1" applyAlignment="1">
      <alignment horizontal="left" vertical="top"/>
    </xf>
    <xf numFmtId="0" fontId="0" fillId="0" borderId="84" xfId="0" applyBorder="1" applyAlignment="1">
      <alignment horizontal="left" vertical="top"/>
    </xf>
    <xf numFmtId="0" fontId="0" fillId="0" borderId="50" xfId="0" applyBorder="1" applyAlignment="1">
      <alignment horizontal="left" vertical="top"/>
    </xf>
    <xf numFmtId="0" fontId="0" fillId="0" borderId="0" xfId="0" applyAlignment="1">
      <alignment horizontal="left" vertical="top"/>
    </xf>
    <xf numFmtId="0" fontId="0" fillId="0" borderId="22" xfId="0" applyBorder="1" applyAlignment="1">
      <alignment horizontal="left" vertical="top"/>
    </xf>
    <xf numFmtId="0" fontId="0" fillId="0" borderId="66" xfId="0" applyBorder="1" applyAlignment="1">
      <alignment horizontal="left" vertical="top"/>
    </xf>
    <xf numFmtId="0" fontId="0" fillId="0" borderId="33" xfId="0" applyBorder="1" applyAlignment="1">
      <alignment horizontal="left" vertical="top"/>
    </xf>
    <xf numFmtId="0" fontId="0" fillId="0" borderId="99" xfId="0" applyBorder="1" applyAlignment="1">
      <alignment horizontal="left" vertical="top"/>
    </xf>
    <xf numFmtId="0" fontId="0" fillId="24" borderId="117" xfId="0" applyFill="1" applyBorder="1" applyAlignment="1">
      <alignment horizontal="left" vertical="top"/>
    </xf>
    <xf numFmtId="0" fontId="0" fillId="24" borderId="118" xfId="0" applyFill="1" applyBorder="1" applyAlignment="1">
      <alignment horizontal="left" vertical="top"/>
    </xf>
    <xf numFmtId="0" fontId="0" fillId="24" borderId="119" xfId="0" applyFill="1" applyBorder="1" applyAlignment="1">
      <alignment horizontal="left" vertical="top"/>
    </xf>
    <xf numFmtId="0" fontId="16" fillId="24" borderId="50" xfId="0" applyFont="1" applyFill="1" applyBorder="1" applyAlignment="1" applyProtection="1">
      <alignment horizontal="center" wrapText="1"/>
      <protection locked="0"/>
    </xf>
    <xf numFmtId="0" fontId="16" fillId="24" borderId="0" xfId="0" applyFont="1" applyFill="1" applyAlignment="1" applyProtection="1">
      <alignment horizontal="center" wrapText="1"/>
      <protection locked="0"/>
    </xf>
    <xf numFmtId="0" fontId="16" fillId="24" borderId="16" xfId="0" applyFont="1" applyFill="1" applyBorder="1" applyAlignment="1" applyProtection="1">
      <alignment horizontal="center" wrapText="1"/>
      <protection locked="0"/>
    </xf>
    <xf numFmtId="0" fontId="16" fillId="24" borderId="66" xfId="0" applyFont="1" applyFill="1" applyBorder="1" applyAlignment="1" applyProtection="1">
      <alignment horizontal="center" wrapText="1"/>
      <protection locked="0"/>
    </xf>
    <xf numFmtId="0" fontId="16" fillId="24" borderId="33" xfId="0" applyFont="1" applyFill="1" applyBorder="1" applyAlignment="1" applyProtection="1">
      <alignment horizontal="center" wrapText="1"/>
      <protection locked="0"/>
    </xf>
    <xf numFmtId="0" fontId="16" fillId="24" borderId="116" xfId="0" applyFont="1" applyFill="1" applyBorder="1" applyAlignment="1" applyProtection="1">
      <alignment horizontal="center" wrapText="1"/>
      <protection locked="0"/>
    </xf>
    <xf numFmtId="0" fontId="0" fillId="24" borderId="83" xfId="0" applyFill="1" applyBorder="1" applyAlignment="1">
      <alignment horizontal="left" vertical="top"/>
    </xf>
    <xf numFmtId="0" fontId="0" fillId="24" borderId="84" xfId="0" applyFill="1" applyBorder="1" applyAlignment="1">
      <alignment horizontal="left" vertical="top"/>
    </xf>
    <xf numFmtId="0" fontId="0" fillId="24" borderId="10" xfId="0" applyFill="1" applyBorder="1" applyAlignment="1">
      <alignment horizontal="left" wrapText="1"/>
    </xf>
    <xf numFmtId="0" fontId="0" fillId="24" borderId="11" xfId="0" applyFill="1" applyBorder="1" applyAlignment="1">
      <alignment horizontal="left"/>
    </xf>
    <xf numFmtId="0" fontId="0" fillId="24" borderId="73" xfId="0" applyFill="1" applyBorder="1" applyAlignment="1">
      <alignment horizontal="left"/>
    </xf>
    <xf numFmtId="0" fontId="0" fillId="24" borderId="120" xfId="0" applyFill="1" applyBorder="1" applyAlignment="1" applyProtection="1">
      <alignment horizontal="left" vertical="center" wrapText="1"/>
      <protection locked="0"/>
    </xf>
    <xf numFmtId="0" fontId="0" fillId="24" borderId="121" xfId="0" applyFill="1" applyBorder="1" applyAlignment="1" applyProtection="1">
      <alignment horizontal="left" vertical="center" wrapText="1"/>
      <protection locked="0"/>
    </xf>
    <xf numFmtId="0" fontId="0" fillId="24" borderId="11" xfId="0" applyFill="1" applyBorder="1" applyAlignment="1">
      <alignment horizontal="left" wrapText="1"/>
    </xf>
    <xf numFmtId="0" fontId="0" fillId="24" borderId="113" xfId="0" applyFill="1" applyBorder="1" applyAlignment="1" applyProtection="1">
      <alignment horizontal="left" vertical="center" wrapText="1"/>
      <protection locked="0"/>
    </xf>
    <xf numFmtId="0" fontId="0" fillId="24" borderId="114" xfId="0" applyFill="1" applyBorder="1" applyAlignment="1" applyProtection="1">
      <alignment horizontal="left" vertical="center" wrapText="1"/>
      <protection locked="0"/>
    </xf>
    <xf numFmtId="0" fontId="0" fillId="24" borderId="115" xfId="0" applyFill="1" applyBorder="1" applyAlignment="1" applyProtection="1">
      <alignment horizontal="left" vertical="center" wrapText="1"/>
      <protection locked="0"/>
    </xf>
    <xf numFmtId="0" fontId="0" fillId="24" borderId="122" xfId="0" applyFill="1" applyBorder="1" applyAlignment="1" applyProtection="1">
      <alignment horizontal="left" vertical="top" wrapText="1"/>
      <protection locked="0"/>
    </xf>
    <xf numFmtId="0" fontId="0" fillId="24" borderId="123" xfId="0" applyFill="1" applyBorder="1" applyAlignment="1" applyProtection="1">
      <alignment horizontal="left" vertical="top" wrapText="1"/>
      <protection locked="0"/>
    </xf>
    <xf numFmtId="0" fontId="0" fillId="24" borderId="124" xfId="0" applyFill="1" applyBorder="1" applyAlignment="1" applyProtection="1">
      <alignment horizontal="left" vertical="top" wrapText="1"/>
      <protection locked="0"/>
    </xf>
    <xf numFmtId="0" fontId="0" fillId="24" borderId="10" xfId="0" applyFill="1" applyBorder="1" applyAlignment="1">
      <alignment horizontal="center"/>
    </xf>
    <xf numFmtId="0" fontId="0" fillId="24" borderId="11" xfId="0" applyFill="1" applyBorder="1" applyAlignment="1">
      <alignment horizontal="center"/>
    </xf>
    <xf numFmtId="0" fontId="0" fillId="24" borderId="73" xfId="0" applyFill="1" applyBorder="1" applyAlignment="1">
      <alignment horizontal="center"/>
    </xf>
    <xf numFmtId="0" fontId="0" fillId="24" borderId="125" xfId="0" applyFill="1" applyBorder="1" applyAlignment="1">
      <alignment horizontal="left" vertical="top"/>
    </xf>
    <xf numFmtId="0" fontId="0" fillId="24" borderId="126" xfId="0" applyFill="1" applyBorder="1" applyAlignment="1">
      <alignment horizontal="left" vertical="top"/>
    </xf>
    <xf numFmtId="0" fontId="0" fillId="24" borderId="127" xfId="0" applyFill="1" applyBorder="1" applyAlignment="1">
      <alignment horizontal="left" vertical="top"/>
    </xf>
  </cellXfs>
  <cellStyles count="57">
    <cellStyle name="20% - Ênfase1 2" xfId="1" xr:uid="{00000000-0005-0000-0000-000000000000}"/>
    <cellStyle name="20% - Ênfase2 2" xfId="2" xr:uid="{00000000-0005-0000-0000-000001000000}"/>
    <cellStyle name="20% - Ênfase3 2" xfId="3" xr:uid="{00000000-0005-0000-0000-000002000000}"/>
    <cellStyle name="20% - Ênfase4 2" xfId="4" xr:uid="{00000000-0005-0000-0000-000003000000}"/>
    <cellStyle name="20% - Ênfase5 2" xfId="5" xr:uid="{00000000-0005-0000-0000-000004000000}"/>
    <cellStyle name="20% - Ênfase6 2" xfId="6" xr:uid="{00000000-0005-0000-0000-000005000000}"/>
    <cellStyle name="40% - Ênfase1 2" xfId="7" xr:uid="{00000000-0005-0000-0000-000006000000}"/>
    <cellStyle name="40% - Ênfase2 2" xfId="8" xr:uid="{00000000-0005-0000-0000-000007000000}"/>
    <cellStyle name="40% - Ênfase3 2" xfId="9" xr:uid="{00000000-0005-0000-0000-000008000000}"/>
    <cellStyle name="40% - Ênfase4 2" xfId="10" xr:uid="{00000000-0005-0000-0000-000009000000}"/>
    <cellStyle name="40% - Ênfase5 2" xfId="11" xr:uid="{00000000-0005-0000-0000-00000A000000}"/>
    <cellStyle name="40% - Ênfase6 2" xfId="12" xr:uid="{00000000-0005-0000-0000-00000B000000}"/>
    <cellStyle name="60% - Ênfase1 2" xfId="13" xr:uid="{00000000-0005-0000-0000-00000C000000}"/>
    <cellStyle name="60% - Ênfase2 2" xfId="14" xr:uid="{00000000-0005-0000-0000-00000D000000}"/>
    <cellStyle name="60% - Ênfase3 2" xfId="15" xr:uid="{00000000-0005-0000-0000-00000E000000}"/>
    <cellStyle name="60% - Ênfase4 2" xfId="16" xr:uid="{00000000-0005-0000-0000-00000F000000}"/>
    <cellStyle name="60% - Ênfase5 2" xfId="17" xr:uid="{00000000-0005-0000-0000-000010000000}"/>
    <cellStyle name="60% - Ênfase6 2" xfId="18" xr:uid="{00000000-0005-0000-0000-000011000000}"/>
    <cellStyle name="Bom 2" xfId="19" xr:uid="{00000000-0005-0000-0000-000012000000}"/>
    <cellStyle name="Cálculo 2" xfId="20" xr:uid="{00000000-0005-0000-0000-000013000000}"/>
    <cellStyle name="Célula de Verificação 2" xfId="21" xr:uid="{00000000-0005-0000-0000-000014000000}"/>
    <cellStyle name="Célula Vinculada 2" xfId="22" xr:uid="{00000000-0005-0000-0000-000015000000}"/>
    <cellStyle name="Ênfase1 2" xfId="23" xr:uid="{00000000-0005-0000-0000-000016000000}"/>
    <cellStyle name="Ênfase2 2" xfId="24" xr:uid="{00000000-0005-0000-0000-000017000000}"/>
    <cellStyle name="Ênfase3 2" xfId="25" xr:uid="{00000000-0005-0000-0000-000018000000}"/>
    <cellStyle name="Ênfase4 2" xfId="26" xr:uid="{00000000-0005-0000-0000-000019000000}"/>
    <cellStyle name="Ênfase5 2" xfId="27" xr:uid="{00000000-0005-0000-0000-00001A000000}"/>
    <cellStyle name="Ênfase6 2" xfId="28" xr:uid="{00000000-0005-0000-0000-00001B000000}"/>
    <cellStyle name="Entrada 2" xfId="29" xr:uid="{00000000-0005-0000-0000-00001C000000}"/>
    <cellStyle name="Incorreto 2" xfId="30" xr:uid="{00000000-0005-0000-0000-00001D000000}"/>
    <cellStyle name="Moeda 2" xfId="31" xr:uid="{00000000-0005-0000-0000-00001E000000}"/>
    <cellStyle name="Neutra 2" xfId="32" xr:uid="{00000000-0005-0000-0000-00001F000000}"/>
    <cellStyle name="Normal" xfId="0" builtinId="0"/>
    <cellStyle name="Normal 10" xfId="33" xr:uid="{00000000-0005-0000-0000-000021000000}"/>
    <cellStyle name="Normal 2" xfId="34" xr:uid="{00000000-0005-0000-0000-000022000000}"/>
    <cellStyle name="Normal 3" xfId="35" xr:uid="{00000000-0005-0000-0000-000023000000}"/>
    <cellStyle name="Normal 4" xfId="36" xr:uid="{00000000-0005-0000-0000-000024000000}"/>
    <cellStyle name="Normal 5" xfId="37" xr:uid="{00000000-0005-0000-0000-000025000000}"/>
    <cellStyle name="Normal 6" xfId="38" xr:uid="{00000000-0005-0000-0000-000026000000}"/>
    <cellStyle name="Normal 7" xfId="39" xr:uid="{00000000-0005-0000-0000-000027000000}"/>
    <cellStyle name="Normal 8" xfId="40" xr:uid="{00000000-0005-0000-0000-000028000000}"/>
    <cellStyle name="Nota 2" xfId="41" xr:uid="{00000000-0005-0000-0000-000029000000}"/>
    <cellStyle name="Porcentagem 2" xfId="42" xr:uid="{00000000-0005-0000-0000-00002A000000}"/>
    <cellStyle name="Porcentagem 2 2" xfId="43" xr:uid="{00000000-0005-0000-0000-00002B000000}"/>
    <cellStyle name="Porcentagem 3" xfId="44" xr:uid="{00000000-0005-0000-0000-00002C000000}"/>
    <cellStyle name="Porcentagem 4" xfId="45" xr:uid="{00000000-0005-0000-0000-00002D000000}"/>
    <cellStyle name="Saída 2" xfId="46" xr:uid="{00000000-0005-0000-0000-00002E000000}"/>
    <cellStyle name="Texto de Aviso 2" xfId="47" xr:uid="{00000000-0005-0000-0000-00002F000000}"/>
    <cellStyle name="Texto Explicativo 2" xfId="48" xr:uid="{00000000-0005-0000-0000-000030000000}"/>
    <cellStyle name="Título 1 2" xfId="49" xr:uid="{00000000-0005-0000-0000-000031000000}"/>
    <cellStyle name="Título 2 2" xfId="50" xr:uid="{00000000-0005-0000-0000-000032000000}"/>
    <cellStyle name="Título 3 2" xfId="51" xr:uid="{00000000-0005-0000-0000-000033000000}"/>
    <cellStyle name="Título 4 2" xfId="52" xr:uid="{00000000-0005-0000-0000-000034000000}"/>
    <cellStyle name="Título 5" xfId="53" xr:uid="{00000000-0005-0000-0000-000035000000}"/>
    <cellStyle name="Total 2" xfId="54" xr:uid="{00000000-0005-0000-0000-000036000000}"/>
    <cellStyle name="Vírgula 2" xfId="55" xr:uid="{00000000-0005-0000-0000-000037000000}"/>
    <cellStyle name="Vírgula 3" xfId="56" xr:uid="{00000000-0005-0000-0000-000038000000}"/>
  </cellStyles>
  <dxfs count="30">
    <dxf>
      <font>
        <condense val="0"/>
        <extend val="0"/>
        <color indexed="9"/>
      </font>
    </dxf>
    <dxf>
      <font>
        <condense val="0"/>
        <extend val="0"/>
        <color indexed="9"/>
      </font>
      <fill>
        <patternFill patternType="none">
          <bgColor indexed="65"/>
        </patternFill>
      </fill>
      <border>
        <left style="thin">
          <color indexed="64"/>
        </left>
        <right/>
        <top style="thin">
          <color indexed="64"/>
        </top>
        <bottom/>
      </border>
    </dxf>
    <dxf>
      <fill>
        <patternFill>
          <bgColor indexed="15"/>
        </patternFill>
      </fill>
    </dxf>
    <dxf>
      <font>
        <condense val="0"/>
        <extend val="0"/>
        <color indexed="9"/>
      </font>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ont>
        <condense val="0"/>
        <extend val="0"/>
        <color indexed="9"/>
      </font>
    </dxf>
    <dxf>
      <font>
        <condense val="0"/>
        <extend val="0"/>
        <color indexed="9"/>
      </font>
      <fill>
        <patternFill patternType="none">
          <bgColor indexed="65"/>
        </patternFill>
      </fill>
      <border>
        <left style="thin">
          <color indexed="64"/>
        </left>
        <right/>
        <top style="thin">
          <color indexed="64"/>
        </top>
        <bottom/>
      </border>
    </dxf>
    <dxf>
      <fill>
        <patternFill>
          <bgColor indexed="15"/>
        </patternFill>
      </fill>
    </dxf>
    <dxf>
      <font>
        <condense val="0"/>
        <extend val="0"/>
        <color indexed="9"/>
      </font>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ont>
        <condense val="0"/>
        <extend val="0"/>
        <color indexed="9"/>
      </font>
    </dxf>
    <dxf>
      <font>
        <condense val="0"/>
        <extend val="0"/>
        <color indexed="9"/>
      </font>
      <fill>
        <patternFill patternType="none">
          <bgColor indexed="65"/>
        </patternFill>
      </fill>
      <border>
        <left style="thin">
          <color indexed="64"/>
        </left>
        <right/>
        <top style="thin">
          <color indexed="64"/>
        </top>
        <bottom/>
      </border>
    </dxf>
    <dxf>
      <fill>
        <patternFill>
          <bgColor indexed="15"/>
        </patternFill>
      </fill>
    </dxf>
    <dxf>
      <font>
        <condense val="0"/>
        <extend val="0"/>
        <color indexed="9"/>
      </font>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9"/>
      <tableStyleElement type="headerRow" dxfId="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checked="Checked" lockText="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lockText="1"/>
</file>

<file path=xl/ctrlProps/ctrlProp103.xml><?xml version="1.0" encoding="utf-8"?>
<formControlPr xmlns="http://schemas.microsoft.com/office/spreadsheetml/2009/9/main" objectType="Radio" checked="Checked" lockText="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checked="Checked" firstButton="1" lockText="1" noThreeD="1"/>
</file>

<file path=xl/ctrlProps/ctrlProp108.xml><?xml version="1.0" encoding="utf-8"?>
<formControlPr xmlns="http://schemas.microsoft.com/office/spreadsheetml/2009/9/main" objectType="Radio" checked="Checked" firstButton="1"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checked="Checked" firstButton="1"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checked="Checked"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lockText="1"/>
</file>

<file path=xl/ctrlProps/ctrlProp139.xml><?xml version="1.0" encoding="utf-8"?>
<formControlPr xmlns="http://schemas.microsoft.com/office/spreadsheetml/2009/9/main" objectType="Radio" checked="Checked"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checked="Checked"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firstButton="1"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checked="Checked"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checked="Checked" firstButton="1" lockText="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34</xdr:row>
          <xdr:rowOff>66675</xdr:rowOff>
        </xdr:from>
        <xdr:to>
          <xdr:col>1</xdr:col>
          <xdr:colOff>495300</xdr:colOff>
          <xdr:row>34</xdr:row>
          <xdr:rowOff>1038225</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Formato das Tabelas: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47625</xdr:rowOff>
        </xdr:from>
        <xdr:to>
          <xdr:col>6</xdr:col>
          <xdr:colOff>885825</xdr:colOff>
          <xdr:row>12</xdr:row>
          <xdr:rowOff>161925</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Ondas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104775</xdr:rowOff>
        </xdr:from>
        <xdr:to>
          <xdr:col>6</xdr:col>
          <xdr:colOff>800100</xdr:colOff>
          <xdr:row>11</xdr:row>
          <xdr:rowOff>161925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123825</xdr:rowOff>
        </xdr:from>
        <xdr:to>
          <xdr:col>6</xdr:col>
          <xdr:colOff>523875</xdr:colOff>
          <xdr:row>12</xdr:row>
          <xdr:rowOff>142875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34</xdr:row>
          <xdr:rowOff>190500</xdr:rowOff>
        </xdr:from>
        <xdr:to>
          <xdr:col>0</xdr:col>
          <xdr:colOff>1828800</xdr:colOff>
          <xdr:row>34</xdr:row>
          <xdr:rowOff>409575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Excel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xdr:row>
          <xdr:rowOff>9525</xdr:rowOff>
        </xdr:from>
        <xdr:to>
          <xdr:col>6</xdr:col>
          <xdr:colOff>885825</xdr:colOff>
          <xdr:row>9</xdr:row>
          <xdr:rowOff>47625</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Idiomas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xdr:row>
          <xdr:rowOff>28575</xdr:rowOff>
        </xdr:from>
        <xdr:to>
          <xdr:col>6</xdr:col>
          <xdr:colOff>800100</xdr:colOff>
          <xdr:row>7</xdr:row>
          <xdr:rowOff>38100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Português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xdr:row>
          <xdr:rowOff>200025</xdr:rowOff>
        </xdr:from>
        <xdr:to>
          <xdr:col>6</xdr:col>
          <xdr:colOff>523875</xdr:colOff>
          <xdr:row>8</xdr:row>
          <xdr:rowOff>9525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Inglês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xdr:row>
          <xdr:rowOff>171450</xdr:rowOff>
        </xdr:from>
        <xdr:to>
          <xdr:col>6</xdr:col>
          <xdr:colOff>523875</xdr:colOff>
          <xdr:row>8</xdr:row>
          <xdr:rowOff>190500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Espanhol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34</xdr:row>
          <xdr:rowOff>581025</xdr:rowOff>
        </xdr:from>
        <xdr:to>
          <xdr:col>0</xdr:col>
          <xdr:colOff>1828800</xdr:colOff>
          <xdr:row>34</xdr:row>
          <xdr:rowOff>800100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Word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34</xdr:row>
          <xdr:rowOff>381000</xdr:rowOff>
        </xdr:from>
        <xdr:to>
          <xdr:col>0</xdr:col>
          <xdr:colOff>1828800</xdr:colOff>
          <xdr:row>34</xdr:row>
          <xdr:rowOff>600075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Saída em SPSS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34</xdr:row>
          <xdr:rowOff>752475</xdr:rowOff>
        </xdr:from>
        <xdr:to>
          <xdr:col>0</xdr:col>
          <xdr:colOff>1828800</xdr:colOff>
          <xdr:row>34</xdr:row>
          <xdr:rowOff>1057275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Outro / Espec.: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142875</xdr:rowOff>
        </xdr:from>
        <xdr:to>
          <xdr:col>6</xdr:col>
          <xdr:colOff>390525</xdr:colOff>
          <xdr:row>34</xdr:row>
          <xdr:rowOff>1057275</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Formato do Banco de Dados (Para o cliente):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34</xdr:row>
          <xdr:rowOff>19050</xdr:rowOff>
        </xdr:from>
        <xdr:to>
          <xdr:col>5</xdr:col>
          <xdr:colOff>266700</xdr:colOff>
          <xdr:row>34</xdr:row>
          <xdr:rowOff>238125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ASCII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34</xdr:row>
          <xdr:rowOff>219075</xdr:rowOff>
        </xdr:from>
        <xdr:to>
          <xdr:col>5</xdr:col>
          <xdr:colOff>266700</xdr:colOff>
          <xdr:row>34</xdr:row>
          <xdr:rowOff>438150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Excel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34</xdr:row>
          <xdr:rowOff>409575</xdr:rowOff>
        </xdr:from>
        <xdr:to>
          <xdr:col>5</xdr:col>
          <xdr:colOff>266700</xdr:colOff>
          <xdr:row>34</xdr:row>
          <xdr:rowOff>628650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SPSS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34</xdr:row>
          <xdr:rowOff>600075</xdr:rowOff>
        </xdr:from>
        <xdr:to>
          <xdr:col>5</xdr:col>
          <xdr:colOff>266700</xdr:colOff>
          <xdr:row>34</xdr:row>
          <xdr:rowOff>819150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Outro / Espec.: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628650</xdr:rowOff>
        </xdr:from>
        <xdr:to>
          <xdr:col>6</xdr:col>
          <xdr:colOff>314325</xdr:colOff>
          <xdr:row>34</xdr:row>
          <xdr:rowOff>838200</xdr:rowOff>
        </xdr:to>
        <xdr:sp macro="" textlink="">
          <xdr:nvSpPr>
            <xdr:cNvPr id="2068" name="TextBox2"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34</xdr:row>
          <xdr:rowOff>790575</xdr:rowOff>
        </xdr:from>
        <xdr:to>
          <xdr:col>5</xdr:col>
          <xdr:colOff>266700</xdr:colOff>
          <xdr:row>34</xdr:row>
          <xdr:rowOff>1009650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 enviar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247650</xdr:rowOff>
        </xdr:from>
        <xdr:to>
          <xdr:col>0</xdr:col>
          <xdr:colOff>2066925</xdr:colOff>
          <xdr:row>39</xdr:row>
          <xdr:rowOff>847725</xdr:rowOff>
        </xdr:to>
        <xdr:sp macro="" textlink="">
          <xdr:nvSpPr>
            <xdr:cNvPr id="2070" name="Group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39</xdr:row>
          <xdr:rowOff>352425</xdr:rowOff>
        </xdr:from>
        <xdr:to>
          <xdr:col>0</xdr:col>
          <xdr:colOff>1800225</xdr:colOff>
          <xdr:row>39</xdr:row>
          <xdr:rowOff>571500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Com Ponderação. Especificar  --&gt;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39</xdr:row>
          <xdr:rowOff>533400</xdr:rowOff>
        </xdr:from>
        <xdr:to>
          <xdr:col>0</xdr:col>
          <xdr:colOff>1038225</xdr:colOff>
          <xdr:row>39</xdr:row>
          <xdr:rowOff>752475</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Sem Ponderação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44</xdr:row>
          <xdr:rowOff>190500</xdr:rowOff>
        </xdr:from>
        <xdr:to>
          <xdr:col>0</xdr:col>
          <xdr:colOff>2066925</xdr:colOff>
          <xdr:row>48</xdr:row>
          <xdr:rowOff>190500</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45</xdr:row>
          <xdr:rowOff>19050</xdr:rowOff>
        </xdr:from>
        <xdr:to>
          <xdr:col>0</xdr:col>
          <xdr:colOff>1809750</xdr:colOff>
          <xdr:row>46</xdr:row>
          <xdr:rowOff>38100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Sem consolidação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46</xdr:row>
          <xdr:rowOff>19050</xdr:rowOff>
        </xdr:from>
        <xdr:to>
          <xdr:col>0</xdr:col>
          <xdr:colOff>2038350</xdr:colOff>
          <xdr:row>47</xdr:row>
          <xdr:rowOff>38100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Com consolidação/Todas as perguntas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47</xdr:row>
          <xdr:rowOff>28575</xdr:rowOff>
        </xdr:from>
        <xdr:to>
          <xdr:col>0</xdr:col>
          <xdr:colOff>2038350</xdr:colOff>
          <xdr:row>48</xdr:row>
          <xdr:rowOff>47625</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Com consolidação/Algumas perguntas: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52</xdr:row>
          <xdr:rowOff>57150</xdr:rowOff>
        </xdr:from>
        <xdr:to>
          <xdr:col>6</xdr:col>
          <xdr:colOff>628650</xdr:colOff>
          <xdr:row>52</xdr:row>
          <xdr:rowOff>2590800</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Selecionar da relação abaixo os itens necessários para o projeto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209550</xdr:rowOff>
        </xdr:from>
        <xdr:to>
          <xdr:col>6</xdr:col>
          <xdr:colOff>600075</xdr:colOff>
          <xdr:row>52</xdr:row>
          <xdr:rowOff>428625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Testes estatísticos de proporção e média para todas as questões que possuam médias incluindo resumo (95%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371475</xdr:rowOff>
        </xdr:from>
        <xdr:to>
          <xdr:col>6</xdr:col>
          <xdr:colOff>600075</xdr:colOff>
          <xdr:row>52</xdr:row>
          <xdr:rowOff>590550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Índice de multiplicidade para as respostas múltiplas (Exceto nas abertas)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533400</xdr:rowOff>
        </xdr:from>
        <xdr:to>
          <xdr:col>6</xdr:col>
          <xdr:colOff>600075</xdr:colOff>
          <xdr:row>52</xdr:row>
          <xdr:rowOff>752475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Resumo de médias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704850</xdr:rowOff>
        </xdr:from>
        <xdr:to>
          <xdr:col>6</xdr:col>
          <xdr:colOff>600075</xdr:colOff>
          <xdr:row>52</xdr:row>
          <xdr:rowOff>914400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Média / margem de erro/ ponto neutro / ponto ideal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857250</xdr:rowOff>
        </xdr:from>
        <xdr:to>
          <xdr:col>6</xdr:col>
          <xdr:colOff>600075</xdr:colOff>
          <xdr:row>52</xdr:row>
          <xdr:rowOff>1076325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Mediana nas perguntas numéricas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1990725</xdr:rowOff>
        </xdr:from>
        <xdr:to>
          <xdr:col>6</xdr:col>
          <xdr:colOff>600075</xdr:colOff>
          <xdr:row>52</xdr:row>
          <xdr:rowOff>2209800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Top box e top two box / Bottom box e bottom 2 boxes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1181100</xdr:rowOff>
        </xdr:from>
        <xdr:to>
          <xdr:col>6</xdr:col>
          <xdr:colOff>600075</xdr:colOff>
          <xdr:row>52</xdr:row>
          <xdr:rowOff>1400175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Grid para repertório de marcas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1343025</xdr:rowOff>
        </xdr:from>
        <xdr:to>
          <xdr:col>6</xdr:col>
          <xdr:colOff>600075</xdr:colOff>
          <xdr:row>52</xdr:row>
          <xdr:rowOff>1562100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Base amostra e base respondente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1504950</xdr:rowOff>
        </xdr:from>
        <xdr:to>
          <xdr:col>6</xdr:col>
          <xdr:colOff>600075</xdr:colOff>
          <xdr:row>52</xdr:row>
          <xdr:rowOff>1724025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Texto para as bases e para as perguntas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1666875</xdr:rowOff>
        </xdr:from>
        <xdr:to>
          <xdr:col>6</xdr:col>
          <xdr:colOff>600075</xdr:colOff>
          <xdr:row>52</xdr:row>
          <xdr:rowOff>1885950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Ordenação decrescente (Excluindo questões com média, valores e perfil da Amostra)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1828800</xdr:rowOff>
        </xdr:from>
        <xdr:to>
          <xdr:col>6</xdr:col>
          <xdr:colOff>600075</xdr:colOff>
          <xdr:row>52</xdr:row>
          <xdr:rowOff>2047875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Resumo LIKES  e DISLIKES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1019175</xdr:rowOff>
        </xdr:from>
        <xdr:to>
          <xdr:col>6</xdr:col>
          <xdr:colOff>600075</xdr:colOff>
          <xdr:row>52</xdr:row>
          <xdr:rowOff>1238250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Resumo NETS e SUBNETS. Nas questões abertas, ordenar as citações dentro de cada net e ordená-los (Do maior para o menor)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2152650</xdr:rowOff>
        </xdr:from>
        <xdr:to>
          <xdr:col>6</xdr:col>
          <xdr:colOff>600075</xdr:colOff>
          <xdr:row>52</xdr:row>
          <xdr:rowOff>2371725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Listar questões numéricas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2314575</xdr:rowOff>
        </xdr:from>
        <xdr:to>
          <xdr:col>6</xdr:col>
          <xdr:colOff>600075</xdr:colOff>
          <xdr:row>52</xdr:row>
          <xdr:rowOff>2533650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Outros itens deverão ser descritos no item F.6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86</xdr:row>
          <xdr:rowOff>95250</xdr:rowOff>
        </xdr:from>
        <xdr:to>
          <xdr:col>1</xdr:col>
          <xdr:colOff>1333500</xdr:colOff>
          <xdr:row>87</xdr:row>
          <xdr:rowOff>0</xdr:rowOff>
        </xdr:to>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86</xdr:row>
          <xdr:rowOff>76200</xdr:rowOff>
        </xdr:from>
        <xdr:to>
          <xdr:col>1</xdr:col>
          <xdr:colOff>1295400</xdr:colOff>
          <xdr:row>87</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Informar cruzamentos específicos por questão ---&gt;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88</xdr:row>
          <xdr:rowOff>95250</xdr:rowOff>
        </xdr:from>
        <xdr:to>
          <xdr:col>1</xdr:col>
          <xdr:colOff>1333500</xdr:colOff>
          <xdr:row>89</xdr:row>
          <xdr:rowOff>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88</xdr:row>
          <xdr:rowOff>76200</xdr:rowOff>
        </xdr:from>
        <xdr:to>
          <xdr:col>1</xdr:col>
          <xdr:colOff>1295400</xdr:colOff>
          <xdr:row>89</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Informar filtro específico por questão ---&gt;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89</xdr:row>
          <xdr:rowOff>104775</xdr:rowOff>
        </xdr:from>
        <xdr:to>
          <xdr:col>1</xdr:col>
          <xdr:colOff>1333500</xdr:colOff>
          <xdr:row>91</xdr:row>
          <xdr:rowOff>0</xdr:rowOff>
        </xdr:to>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90</xdr:row>
          <xdr:rowOff>28575</xdr:rowOff>
        </xdr:from>
        <xdr:to>
          <xdr:col>1</xdr:col>
          <xdr:colOff>1285875</xdr:colOff>
          <xdr:row>90</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Informar questões que devem manter a ordem do questionário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92</xdr:row>
          <xdr:rowOff>95250</xdr:rowOff>
        </xdr:from>
        <xdr:to>
          <xdr:col>1</xdr:col>
          <xdr:colOff>1333500</xdr:colOff>
          <xdr:row>93</xdr:row>
          <xdr:rowOff>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92</xdr:row>
          <xdr:rowOff>76200</xdr:rowOff>
        </xdr:from>
        <xdr:to>
          <xdr:col>1</xdr:col>
          <xdr:colOff>1295400</xdr:colOff>
          <xdr:row>93</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Informar questões que precisam de teste de ranking ---&gt;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94</xdr:row>
          <xdr:rowOff>95250</xdr:rowOff>
        </xdr:from>
        <xdr:to>
          <xdr:col>1</xdr:col>
          <xdr:colOff>1333500</xdr:colOff>
          <xdr:row>95</xdr:row>
          <xdr:rowOff>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94</xdr:row>
          <xdr:rowOff>76200</xdr:rowOff>
        </xdr:from>
        <xdr:to>
          <xdr:col>1</xdr:col>
          <xdr:colOff>1295400</xdr:colOff>
          <xdr:row>95</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Informar se será necessário um layout específico---&gt;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96</xdr:row>
          <xdr:rowOff>95250</xdr:rowOff>
        </xdr:from>
        <xdr:to>
          <xdr:col>1</xdr:col>
          <xdr:colOff>1333500</xdr:colOff>
          <xdr:row>97</xdr:row>
          <xdr:rowOff>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96</xdr:row>
          <xdr:rowOff>76200</xdr:rowOff>
        </xdr:from>
        <xdr:to>
          <xdr:col>1</xdr:col>
          <xdr:colOff>1295400</xdr:colOff>
          <xdr:row>97</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Outras informações específicas ---&gt;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1981200</xdr:colOff>
          <xdr:row>90</xdr:row>
          <xdr:rowOff>257175</xdr:rowOff>
        </xdr:from>
        <xdr:to>
          <xdr:col>1</xdr:col>
          <xdr:colOff>1181100</xdr:colOff>
          <xdr:row>90</xdr:row>
          <xdr:rowOff>400050</xdr:rowOff>
        </xdr:to>
        <xdr:sp macro="" textlink="">
          <xdr:nvSpPr>
            <xdr:cNvPr id="2114" name="Label1"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100</xdr:row>
          <xdr:rowOff>57150</xdr:rowOff>
        </xdr:from>
        <xdr:to>
          <xdr:col>6</xdr:col>
          <xdr:colOff>628650</xdr:colOff>
          <xdr:row>100</xdr:row>
          <xdr:rowOff>1038225</xdr:rowOff>
        </xdr:to>
        <xdr:sp macro="" textlink="">
          <xdr:nvSpPr>
            <xdr:cNvPr id="2115" name="Group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100</xdr:row>
          <xdr:rowOff>133350</xdr:rowOff>
        </xdr:from>
        <xdr:to>
          <xdr:col>6</xdr:col>
          <xdr:colOff>590550</xdr:colOff>
          <xdr:row>100</xdr:row>
          <xdr:rowOff>352425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Fazer correção ortográfica dos textos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100</xdr:row>
          <xdr:rowOff>295275</xdr:rowOff>
        </xdr:from>
        <xdr:to>
          <xdr:col>6</xdr:col>
          <xdr:colOff>590550</xdr:colOff>
          <xdr:row>100</xdr:row>
          <xdr:rowOff>514350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Checar bases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100</xdr:row>
          <xdr:rowOff>457200</xdr:rowOff>
        </xdr:from>
        <xdr:to>
          <xdr:col>6</xdr:col>
          <xdr:colOff>590550</xdr:colOff>
          <xdr:row>100</xdr:row>
          <xdr:rowOff>676275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Repassar toda a norma antes da entrega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100</xdr:row>
          <xdr:rowOff>619125</xdr:rowOff>
        </xdr:from>
        <xdr:to>
          <xdr:col>6</xdr:col>
          <xdr:colOff>590550</xdr:colOff>
          <xdr:row>100</xdr:row>
          <xdr:rowOff>838200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 tomar nenhuma decisão sem autorização prévia do IBOPE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100</xdr:row>
          <xdr:rowOff>781050</xdr:rowOff>
        </xdr:from>
        <xdr:to>
          <xdr:col>6</xdr:col>
          <xdr:colOff>590550</xdr:colOff>
          <xdr:row>100</xdr:row>
          <xdr:rowOff>1000125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Haverá cruzamentos extras solicitados conforme a necessidade da análise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1209675</xdr:colOff>
          <xdr:row>5</xdr:row>
          <xdr:rowOff>66675</xdr:rowOff>
        </xdr:from>
        <xdr:to>
          <xdr:col>4</xdr:col>
          <xdr:colOff>342900</xdr:colOff>
          <xdr:row>5</xdr:row>
          <xdr:rowOff>428625</xdr:rowOff>
        </xdr:to>
        <xdr:sp macro="" textlink="">
          <xdr:nvSpPr>
            <xdr:cNvPr id="2155" name="Button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000000"/>
                  </a:solidFill>
                  <a:latin typeface="Arial"/>
                  <a:cs typeface="Arial"/>
                </a:rPr>
                <a:t>POLÍTICA COM DIVULGAÇÃO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447675</xdr:colOff>
          <xdr:row>5</xdr:row>
          <xdr:rowOff>66675</xdr:rowOff>
        </xdr:from>
        <xdr:to>
          <xdr:col>6</xdr:col>
          <xdr:colOff>752475</xdr:colOff>
          <xdr:row>5</xdr:row>
          <xdr:rowOff>428625</xdr:rowOff>
        </xdr:to>
        <xdr:sp macro="" textlink="">
          <xdr:nvSpPr>
            <xdr:cNvPr id="2156" name="Button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000000"/>
                  </a:solidFill>
                  <a:latin typeface="Arial"/>
                  <a:cs typeface="Arial"/>
                </a:rPr>
                <a:t>POLÍTICA SEM DIVULGAÇÃO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1209675</xdr:colOff>
          <xdr:row>34</xdr:row>
          <xdr:rowOff>809625</xdr:rowOff>
        </xdr:from>
        <xdr:to>
          <xdr:col>1</xdr:col>
          <xdr:colOff>409575</xdr:colOff>
          <xdr:row>34</xdr:row>
          <xdr:rowOff>1019175</xdr:rowOff>
        </xdr:to>
        <xdr:sp macro="" textlink="">
          <xdr:nvSpPr>
            <xdr:cNvPr id="2159" name="TextBox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57</xdr:row>
          <xdr:rowOff>66675</xdr:rowOff>
        </xdr:from>
        <xdr:to>
          <xdr:col>0</xdr:col>
          <xdr:colOff>2076450</xdr:colOff>
          <xdr:row>57</xdr:row>
          <xdr:rowOff>409575</xdr:rowOff>
        </xdr:to>
        <xdr:sp macro="" textlink="">
          <xdr:nvSpPr>
            <xdr:cNvPr id="2160" name="Group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Usar bandeira para todas as questões?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58</xdr:row>
          <xdr:rowOff>38100</xdr:rowOff>
        </xdr:from>
        <xdr:to>
          <xdr:col>0</xdr:col>
          <xdr:colOff>2066925</xdr:colOff>
          <xdr:row>58</xdr:row>
          <xdr:rowOff>419100</xdr:rowOff>
        </xdr:to>
        <xdr:sp macro="" textlink="">
          <xdr:nvSpPr>
            <xdr:cNvPr id="2169" name="Group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Testes Estatísticos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62</xdr:row>
          <xdr:rowOff>171450</xdr:rowOff>
        </xdr:from>
        <xdr:to>
          <xdr:col>0</xdr:col>
          <xdr:colOff>923925</xdr:colOff>
          <xdr:row>62</xdr:row>
          <xdr:rowOff>390525</xdr:rowOff>
        </xdr:to>
        <xdr:sp macro="" textlink="">
          <xdr:nvSpPr>
            <xdr:cNvPr id="2198" name="Option Button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62</xdr:row>
          <xdr:rowOff>171450</xdr:rowOff>
        </xdr:from>
        <xdr:to>
          <xdr:col>0</xdr:col>
          <xdr:colOff>1238250</xdr:colOff>
          <xdr:row>62</xdr:row>
          <xdr:rowOff>390525</xdr:rowOff>
        </xdr:to>
        <xdr:sp macro="" textlink="">
          <xdr:nvSpPr>
            <xdr:cNvPr id="2199" name="Option Button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63</xdr:row>
          <xdr:rowOff>38100</xdr:rowOff>
        </xdr:from>
        <xdr:to>
          <xdr:col>0</xdr:col>
          <xdr:colOff>2066925</xdr:colOff>
          <xdr:row>63</xdr:row>
          <xdr:rowOff>419100</xdr:rowOff>
        </xdr:to>
        <xdr:sp macro="" textlink="">
          <xdr:nvSpPr>
            <xdr:cNvPr id="2200" name="Group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Testes Estatísticos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63</xdr:row>
          <xdr:rowOff>171450</xdr:rowOff>
        </xdr:from>
        <xdr:to>
          <xdr:col>0</xdr:col>
          <xdr:colOff>962025</xdr:colOff>
          <xdr:row>63</xdr:row>
          <xdr:rowOff>390525</xdr:rowOff>
        </xdr:to>
        <xdr:sp macro="" textlink="">
          <xdr:nvSpPr>
            <xdr:cNvPr id="2201" name="Option Button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63</xdr:row>
          <xdr:rowOff>161925</xdr:rowOff>
        </xdr:from>
        <xdr:to>
          <xdr:col>0</xdr:col>
          <xdr:colOff>1619250</xdr:colOff>
          <xdr:row>63</xdr:row>
          <xdr:rowOff>381000</xdr:rowOff>
        </xdr:to>
        <xdr:sp macro="" textlink="">
          <xdr:nvSpPr>
            <xdr:cNvPr id="2202" name="Option Button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67</xdr:row>
          <xdr:rowOff>66675</xdr:rowOff>
        </xdr:from>
        <xdr:to>
          <xdr:col>0</xdr:col>
          <xdr:colOff>2076450</xdr:colOff>
          <xdr:row>67</xdr:row>
          <xdr:rowOff>409575</xdr:rowOff>
        </xdr:to>
        <xdr:sp macro="" textlink="">
          <xdr:nvSpPr>
            <xdr:cNvPr id="2203" name="Group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Usar bandeira para todas as questões?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67</xdr:row>
          <xdr:rowOff>171450</xdr:rowOff>
        </xdr:from>
        <xdr:to>
          <xdr:col>0</xdr:col>
          <xdr:colOff>923925</xdr:colOff>
          <xdr:row>67</xdr:row>
          <xdr:rowOff>390525</xdr:rowOff>
        </xdr:to>
        <xdr:sp macro="" textlink="">
          <xdr:nvSpPr>
            <xdr:cNvPr id="2204" name="Option Button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67</xdr:row>
          <xdr:rowOff>171450</xdr:rowOff>
        </xdr:from>
        <xdr:to>
          <xdr:col>0</xdr:col>
          <xdr:colOff>1238250</xdr:colOff>
          <xdr:row>67</xdr:row>
          <xdr:rowOff>390525</xdr:rowOff>
        </xdr:to>
        <xdr:sp macro="" textlink="">
          <xdr:nvSpPr>
            <xdr:cNvPr id="2205" name="Option Button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68</xdr:row>
          <xdr:rowOff>47625</xdr:rowOff>
        </xdr:from>
        <xdr:to>
          <xdr:col>0</xdr:col>
          <xdr:colOff>2066925</xdr:colOff>
          <xdr:row>68</xdr:row>
          <xdr:rowOff>428625</xdr:rowOff>
        </xdr:to>
        <xdr:sp macro="" textlink="">
          <xdr:nvSpPr>
            <xdr:cNvPr id="2206" name="Group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Testes Estatísticos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68</xdr:row>
          <xdr:rowOff>171450</xdr:rowOff>
        </xdr:from>
        <xdr:to>
          <xdr:col>0</xdr:col>
          <xdr:colOff>962025</xdr:colOff>
          <xdr:row>68</xdr:row>
          <xdr:rowOff>390525</xdr:rowOff>
        </xdr:to>
        <xdr:sp macro="" textlink="">
          <xdr:nvSpPr>
            <xdr:cNvPr id="2207" name="Option Button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68</xdr:row>
          <xdr:rowOff>161925</xdr:rowOff>
        </xdr:from>
        <xdr:to>
          <xdr:col>0</xdr:col>
          <xdr:colOff>1619250</xdr:colOff>
          <xdr:row>68</xdr:row>
          <xdr:rowOff>381000</xdr:rowOff>
        </xdr:to>
        <xdr:sp macro="" textlink="">
          <xdr:nvSpPr>
            <xdr:cNvPr id="2208" name="Option Button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72</xdr:row>
          <xdr:rowOff>66675</xdr:rowOff>
        </xdr:from>
        <xdr:to>
          <xdr:col>0</xdr:col>
          <xdr:colOff>2076450</xdr:colOff>
          <xdr:row>72</xdr:row>
          <xdr:rowOff>409575</xdr:rowOff>
        </xdr:to>
        <xdr:sp macro="" textlink="">
          <xdr:nvSpPr>
            <xdr:cNvPr id="2209" name="Group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Usar bandeira para todas as questões?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73</xdr:row>
          <xdr:rowOff>38100</xdr:rowOff>
        </xdr:from>
        <xdr:to>
          <xdr:col>0</xdr:col>
          <xdr:colOff>2066925</xdr:colOff>
          <xdr:row>73</xdr:row>
          <xdr:rowOff>419100</xdr:rowOff>
        </xdr:to>
        <xdr:sp macro="" textlink="">
          <xdr:nvSpPr>
            <xdr:cNvPr id="2212" name="Group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Testes Estatísticos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77</xdr:row>
          <xdr:rowOff>66675</xdr:rowOff>
        </xdr:from>
        <xdr:to>
          <xdr:col>0</xdr:col>
          <xdr:colOff>2076450</xdr:colOff>
          <xdr:row>77</xdr:row>
          <xdr:rowOff>409575</xdr:rowOff>
        </xdr:to>
        <xdr:sp macro="" textlink="">
          <xdr:nvSpPr>
            <xdr:cNvPr id="2215" name="Group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Usar bandeira para todas as questões?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77</xdr:row>
          <xdr:rowOff>171450</xdr:rowOff>
        </xdr:from>
        <xdr:to>
          <xdr:col>0</xdr:col>
          <xdr:colOff>923925</xdr:colOff>
          <xdr:row>77</xdr:row>
          <xdr:rowOff>390525</xdr:rowOff>
        </xdr:to>
        <xdr:sp macro="" textlink="">
          <xdr:nvSpPr>
            <xdr:cNvPr id="2216" name="Option Button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77</xdr:row>
          <xdr:rowOff>171450</xdr:rowOff>
        </xdr:from>
        <xdr:to>
          <xdr:col>0</xdr:col>
          <xdr:colOff>1238250</xdr:colOff>
          <xdr:row>77</xdr:row>
          <xdr:rowOff>390525</xdr:rowOff>
        </xdr:to>
        <xdr:sp macro="" textlink="">
          <xdr:nvSpPr>
            <xdr:cNvPr id="2217" name="Option Button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78</xdr:row>
          <xdr:rowOff>38100</xdr:rowOff>
        </xdr:from>
        <xdr:to>
          <xdr:col>0</xdr:col>
          <xdr:colOff>2066925</xdr:colOff>
          <xdr:row>78</xdr:row>
          <xdr:rowOff>419100</xdr:rowOff>
        </xdr:to>
        <xdr:sp macro="" textlink="">
          <xdr:nvSpPr>
            <xdr:cNvPr id="2218" name="Group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Testes Estatísticos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78</xdr:row>
          <xdr:rowOff>171450</xdr:rowOff>
        </xdr:from>
        <xdr:to>
          <xdr:col>0</xdr:col>
          <xdr:colOff>962025</xdr:colOff>
          <xdr:row>78</xdr:row>
          <xdr:rowOff>390525</xdr:rowOff>
        </xdr:to>
        <xdr:sp macro="" textlink="">
          <xdr:nvSpPr>
            <xdr:cNvPr id="2219" name="Option Button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78</xdr:row>
          <xdr:rowOff>161925</xdr:rowOff>
        </xdr:from>
        <xdr:to>
          <xdr:col>0</xdr:col>
          <xdr:colOff>1619250</xdr:colOff>
          <xdr:row>78</xdr:row>
          <xdr:rowOff>381000</xdr:rowOff>
        </xdr:to>
        <xdr:sp macro="" textlink="">
          <xdr:nvSpPr>
            <xdr:cNvPr id="2220" name="Option Button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62</xdr:row>
          <xdr:rowOff>38100</xdr:rowOff>
        </xdr:from>
        <xdr:to>
          <xdr:col>0</xdr:col>
          <xdr:colOff>2066925</xdr:colOff>
          <xdr:row>62</xdr:row>
          <xdr:rowOff>419100</xdr:rowOff>
        </xdr:to>
        <xdr:sp macro="" textlink="">
          <xdr:nvSpPr>
            <xdr:cNvPr id="2225" name="Group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Usar bandeira para todas as questões?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57</xdr:row>
          <xdr:rowOff>152400</xdr:rowOff>
        </xdr:from>
        <xdr:to>
          <xdr:col>0</xdr:col>
          <xdr:colOff>838200</xdr:colOff>
          <xdr:row>57</xdr:row>
          <xdr:rowOff>371475</xdr:rowOff>
        </xdr:to>
        <xdr:sp macro="" textlink="">
          <xdr:nvSpPr>
            <xdr:cNvPr id="2226" name="Option Button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57</xdr:row>
          <xdr:rowOff>171450</xdr:rowOff>
        </xdr:from>
        <xdr:to>
          <xdr:col>0</xdr:col>
          <xdr:colOff>1666875</xdr:colOff>
          <xdr:row>57</xdr:row>
          <xdr:rowOff>390525</xdr:rowOff>
        </xdr:to>
        <xdr:sp macro="" textlink="">
          <xdr:nvSpPr>
            <xdr:cNvPr id="2227" name="Option Button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58</xdr:row>
          <xdr:rowOff>161925</xdr:rowOff>
        </xdr:from>
        <xdr:to>
          <xdr:col>0</xdr:col>
          <xdr:colOff>619125</xdr:colOff>
          <xdr:row>58</xdr:row>
          <xdr:rowOff>381000</xdr:rowOff>
        </xdr:to>
        <xdr:sp macro="" textlink="">
          <xdr:nvSpPr>
            <xdr:cNvPr id="2228" name="Option Button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762000</xdr:colOff>
          <xdr:row>58</xdr:row>
          <xdr:rowOff>161925</xdr:rowOff>
        </xdr:from>
        <xdr:to>
          <xdr:col>0</xdr:col>
          <xdr:colOff>1457325</xdr:colOff>
          <xdr:row>58</xdr:row>
          <xdr:rowOff>381000</xdr:rowOff>
        </xdr:to>
        <xdr:sp macro="" textlink="">
          <xdr:nvSpPr>
            <xdr:cNvPr id="2229" name="Option Button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72</xdr:row>
          <xdr:rowOff>161925</xdr:rowOff>
        </xdr:from>
        <xdr:to>
          <xdr:col>0</xdr:col>
          <xdr:colOff>657225</xdr:colOff>
          <xdr:row>72</xdr:row>
          <xdr:rowOff>381000</xdr:rowOff>
        </xdr:to>
        <xdr:sp macro="" textlink="">
          <xdr:nvSpPr>
            <xdr:cNvPr id="2230" name="Option Button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790575</xdr:colOff>
          <xdr:row>72</xdr:row>
          <xdr:rowOff>161925</xdr:rowOff>
        </xdr:from>
        <xdr:to>
          <xdr:col>0</xdr:col>
          <xdr:colOff>1552575</xdr:colOff>
          <xdr:row>72</xdr:row>
          <xdr:rowOff>381000</xdr:rowOff>
        </xdr:to>
        <xdr:sp macro="" textlink="">
          <xdr:nvSpPr>
            <xdr:cNvPr id="2231" name="Option Button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73</xdr:row>
          <xdr:rowOff>152400</xdr:rowOff>
        </xdr:from>
        <xdr:to>
          <xdr:col>0</xdr:col>
          <xdr:colOff>723900</xdr:colOff>
          <xdr:row>73</xdr:row>
          <xdr:rowOff>371475</xdr:rowOff>
        </xdr:to>
        <xdr:sp macro="" textlink="">
          <xdr:nvSpPr>
            <xdr:cNvPr id="2232" name="Option Button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73</xdr:row>
          <xdr:rowOff>180975</xdr:rowOff>
        </xdr:from>
        <xdr:to>
          <xdr:col>0</xdr:col>
          <xdr:colOff>1533525</xdr:colOff>
          <xdr:row>73</xdr:row>
          <xdr:rowOff>400050</xdr:rowOff>
        </xdr:to>
        <xdr:sp macro="" textlink="">
          <xdr:nvSpPr>
            <xdr:cNvPr id="2233" name="Option Button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5</xdr:row>
          <xdr:rowOff>47625</xdr:rowOff>
        </xdr:from>
        <xdr:to>
          <xdr:col>0</xdr:col>
          <xdr:colOff>1600200</xdr:colOff>
          <xdr:row>5</xdr:row>
          <xdr:rowOff>409575</xdr:rowOff>
        </xdr:to>
        <xdr:sp macro="" textlink="">
          <xdr:nvSpPr>
            <xdr:cNvPr id="2236" name="Button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FF0000"/>
                  </a:solidFill>
                  <a:latin typeface="Arial"/>
                  <a:cs typeface="Arial"/>
                </a:rPr>
                <a:t>MERCADO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1685925</xdr:colOff>
          <xdr:row>5</xdr:row>
          <xdr:rowOff>57150</xdr:rowOff>
        </xdr:from>
        <xdr:to>
          <xdr:col>1</xdr:col>
          <xdr:colOff>1114425</xdr:colOff>
          <xdr:row>5</xdr:row>
          <xdr:rowOff>419100</xdr:rowOff>
        </xdr:to>
        <xdr:sp macro="" textlink="">
          <xdr:nvSpPr>
            <xdr:cNvPr id="2237" name="Button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000000"/>
                  </a:solidFill>
                  <a:latin typeface="Arial"/>
                  <a:cs typeface="Arial"/>
                </a:rPr>
                <a:t>OPINIÃO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142875</xdr:rowOff>
        </xdr:from>
        <xdr:to>
          <xdr:col>6</xdr:col>
          <xdr:colOff>1019175</xdr:colOff>
          <xdr:row>19</xdr:row>
          <xdr:rowOff>47625</xdr:rowOff>
        </xdr:to>
        <xdr:sp macro="" textlink="">
          <xdr:nvSpPr>
            <xdr:cNvPr id="2241" name="Group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Modelagem de dados: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114300</xdr:rowOff>
        </xdr:from>
        <xdr:to>
          <xdr:col>6</xdr:col>
          <xdr:colOff>571500</xdr:colOff>
          <xdr:row>17</xdr:row>
          <xdr:rowOff>133350</xdr:rowOff>
        </xdr:to>
        <xdr:sp macro="" textlink="">
          <xdr:nvSpPr>
            <xdr:cNvPr id="2243" name="Option Button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Powerpoint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152400</xdr:rowOff>
        </xdr:from>
        <xdr:to>
          <xdr:col>5</xdr:col>
          <xdr:colOff>514350</xdr:colOff>
          <xdr:row>18</xdr:row>
          <xdr:rowOff>171450</xdr:rowOff>
        </xdr:to>
        <xdr:sp macro="" textlink="">
          <xdr:nvSpPr>
            <xdr:cNvPr id="2244" name="Option Button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Sem modelagem</a:t>
              </a:r>
            </a:p>
          </xdr:txBody>
        </xdr:sp>
        <xdr:clientData/>
      </xdr:twoCellAnchor>
    </mc:Choice>
    <mc:Fallback/>
  </mc:AlternateContent>
  <xdr:twoCellAnchor>
    <xdr:from>
      <xdr:col>0</xdr:col>
      <xdr:colOff>428625</xdr:colOff>
      <xdr:row>0</xdr:row>
      <xdr:rowOff>171450</xdr:rowOff>
    </xdr:from>
    <xdr:to>
      <xdr:col>0</xdr:col>
      <xdr:colOff>1695450</xdr:colOff>
      <xdr:row>3</xdr:row>
      <xdr:rowOff>9525</xdr:rowOff>
    </xdr:to>
    <xdr:pic>
      <xdr:nvPicPr>
        <xdr:cNvPr id="2742" name="Picture 203" descr="a">
          <a:extLst>
            <a:ext uri="{FF2B5EF4-FFF2-40B4-BE49-F238E27FC236}">
              <a16:creationId xmlns:a16="http://schemas.microsoft.com/office/drawing/2014/main" id="{00000000-0008-0000-0000-0000B60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171450"/>
          <a:ext cx="12668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34</xdr:row>
          <xdr:rowOff>66675</xdr:rowOff>
        </xdr:from>
        <xdr:to>
          <xdr:col>1</xdr:col>
          <xdr:colOff>495300</xdr:colOff>
          <xdr:row>34</xdr:row>
          <xdr:rowOff>400050</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Formato das Tabelas: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47625</xdr:rowOff>
        </xdr:from>
        <xdr:to>
          <xdr:col>6</xdr:col>
          <xdr:colOff>885825</xdr:colOff>
          <xdr:row>12</xdr:row>
          <xdr:rowOff>161925</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Ondas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104775</xdr:rowOff>
        </xdr:from>
        <xdr:to>
          <xdr:col>6</xdr:col>
          <xdr:colOff>800100</xdr:colOff>
          <xdr:row>11</xdr:row>
          <xdr:rowOff>161925</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123825</xdr:rowOff>
        </xdr:from>
        <xdr:to>
          <xdr:col>6</xdr:col>
          <xdr:colOff>523875</xdr:colOff>
          <xdr:row>12</xdr:row>
          <xdr:rowOff>142875</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34</xdr:row>
          <xdr:rowOff>171450</xdr:rowOff>
        </xdr:from>
        <xdr:to>
          <xdr:col>0</xdr:col>
          <xdr:colOff>1809750</xdr:colOff>
          <xdr:row>34</xdr:row>
          <xdr:rowOff>390525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Saída em SPSS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247650</xdr:rowOff>
        </xdr:from>
        <xdr:to>
          <xdr:col>0</xdr:col>
          <xdr:colOff>2066925</xdr:colOff>
          <xdr:row>37</xdr:row>
          <xdr:rowOff>847725</xdr:rowOff>
        </xdr:to>
        <xdr:sp macro="" textlink="">
          <xdr:nvSpPr>
            <xdr:cNvPr id="4117" name="Group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37</xdr:row>
          <xdr:rowOff>352425</xdr:rowOff>
        </xdr:from>
        <xdr:to>
          <xdr:col>0</xdr:col>
          <xdr:colOff>1800225</xdr:colOff>
          <xdr:row>37</xdr:row>
          <xdr:rowOff>571500</xdr:rowOff>
        </xdr:to>
        <xdr:sp macro="" textlink="">
          <xdr:nvSpPr>
            <xdr:cNvPr id="4118" name="Option Button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Com Ponderação. Especificar  --&gt;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37</xdr:row>
          <xdr:rowOff>533400</xdr:rowOff>
        </xdr:from>
        <xdr:to>
          <xdr:col>0</xdr:col>
          <xdr:colOff>1038225</xdr:colOff>
          <xdr:row>37</xdr:row>
          <xdr:rowOff>752475</xdr:rowOff>
        </xdr:to>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Sem Ponderação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50</xdr:row>
          <xdr:rowOff>95250</xdr:rowOff>
        </xdr:from>
        <xdr:to>
          <xdr:col>1</xdr:col>
          <xdr:colOff>1333500</xdr:colOff>
          <xdr:row>51</xdr:row>
          <xdr:rowOff>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50</xdr:row>
          <xdr:rowOff>76200</xdr:rowOff>
        </xdr:from>
        <xdr:to>
          <xdr:col>1</xdr:col>
          <xdr:colOff>1295400</xdr:colOff>
          <xdr:row>51</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Outras informações específicas ---&gt;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43</xdr:row>
          <xdr:rowOff>66675</xdr:rowOff>
        </xdr:from>
        <xdr:to>
          <xdr:col>0</xdr:col>
          <xdr:colOff>2076450</xdr:colOff>
          <xdr:row>43</xdr:row>
          <xdr:rowOff>409575</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Usar bandeira para todas as questões?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733425</xdr:colOff>
          <xdr:row>43</xdr:row>
          <xdr:rowOff>171450</xdr:rowOff>
        </xdr:from>
        <xdr:to>
          <xdr:col>0</xdr:col>
          <xdr:colOff>1447800</xdr:colOff>
          <xdr:row>43</xdr:row>
          <xdr:rowOff>390525</xdr:rowOff>
        </xdr:to>
        <xdr:sp macro="" textlink="">
          <xdr:nvSpPr>
            <xdr:cNvPr id="4162" name="Option Button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733425</xdr:colOff>
          <xdr:row>47</xdr:row>
          <xdr:rowOff>142875</xdr:rowOff>
        </xdr:from>
        <xdr:to>
          <xdr:col>0</xdr:col>
          <xdr:colOff>1447800</xdr:colOff>
          <xdr:row>47</xdr:row>
          <xdr:rowOff>361950</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38100</xdr:rowOff>
        </xdr:from>
        <xdr:to>
          <xdr:col>6</xdr:col>
          <xdr:colOff>1047750</xdr:colOff>
          <xdr:row>26</xdr:row>
          <xdr:rowOff>180975</xdr:rowOff>
        </xdr:to>
        <xdr:sp macro="" textlink="">
          <xdr:nvSpPr>
            <xdr:cNvPr id="4191" name="Group Box 95"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Selecione as perguntas a serem codificadas. Caso não esteja na lista, descreva abaixo: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25</xdr:row>
          <xdr:rowOff>142875</xdr:rowOff>
        </xdr:from>
        <xdr:to>
          <xdr:col>2</xdr:col>
          <xdr:colOff>314325</xdr:colOff>
          <xdr:row>26</xdr:row>
          <xdr:rowOff>171450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2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Nomes de Políticos/Candidatos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25</xdr:row>
          <xdr:rowOff>123825</xdr:rowOff>
        </xdr:from>
        <xdr:to>
          <xdr:col>6</xdr:col>
          <xdr:colOff>981075</xdr:colOff>
          <xdr:row>26</xdr:row>
          <xdr:rowOff>152400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2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 tem pergunta aberta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47</xdr:row>
          <xdr:rowOff>47625</xdr:rowOff>
        </xdr:from>
        <xdr:to>
          <xdr:col>0</xdr:col>
          <xdr:colOff>2066925</xdr:colOff>
          <xdr:row>47</xdr:row>
          <xdr:rowOff>419100</xdr:rowOff>
        </xdr:to>
        <xdr:sp macro="" textlink="">
          <xdr:nvSpPr>
            <xdr:cNvPr id="4202" name="Group Box 106" hidden="1">
              <a:extLst>
                <a:ext uri="{63B3BB69-23CF-44E3-9099-C40C66FF867C}">
                  <a14:compatExt spid="_x0000_s4202"/>
                </a:ext>
                <a:ext uri="{FF2B5EF4-FFF2-40B4-BE49-F238E27FC236}">
                  <a16:creationId xmlns:a16="http://schemas.microsoft.com/office/drawing/2014/main" id="{00000000-0008-0000-0200-00006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Usar bandeira para todas as questões?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1209675</xdr:colOff>
          <xdr:row>5</xdr:row>
          <xdr:rowOff>66675</xdr:rowOff>
        </xdr:from>
        <xdr:to>
          <xdr:col>4</xdr:col>
          <xdr:colOff>342900</xdr:colOff>
          <xdr:row>5</xdr:row>
          <xdr:rowOff>428625</xdr:rowOff>
        </xdr:to>
        <xdr:sp macro="" textlink="">
          <xdr:nvSpPr>
            <xdr:cNvPr id="4212" name="Button 116" hidden="1">
              <a:extLst>
                <a:ext uri="{63B3BB69-23CF-44E3-9099-C40C66FF867C}">
                  <a14:compatExt spid="_x0000_s4212"/>
                </a:ext>
                <a:ext uri="{FF2B5EF4-FFF2-40B4-BE49-F238E27FC236}">
                  <a16:creationId xmlns:a16="http://schemas.microsoft.com/office/drawing/2014/main" id="{00000000-0008-0000-0200-000074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FF0000"/>
                  </a:solidFill>
                  <a:latin typeface="Arial"/>
                  <a:cs typeface="Arial"/>
                </a:rPr>
                <a:t>POLÍTICA COM DIVULGAÇÃO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447675</xdr:colOff>
          <xdr:row>5</xdr:row>
          <xdr:rowOff>66675</xdr:rowOff>
        </xdr:from>
        <xdr:to>
          <xdr:col>6</xdr:col>
          <xdr:colOff>752475</xdr:colOff>
          <xdr:row>5</xdr:row>
          <xdr:rowOff>428625</xdr:rowOff>
        </xdr:to>
        <xdr:sp macro="" textlink="">
          <xdr:nvSpPr>
            <xdr:cNvPr id="4213" name="Button 117" hidden="1">
              <a:extLst>
                <a:ext uri="{63B3BB69-23CF-44E3-9099-C40C66FF867C}">
                  <a14:compatExt spid="_x0000_s4213"/>
                </a:ext>
                <a:ext uri="{FF2B5EF4-FFF2-40B4-BE49-F238E27FC236}">
                  <a16:creationId xmlns:a16="http://schemas.microsoft.com/office/drawing/2014/main" id="{00000000-0008-0000-0200-000075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000000"/>
                  </a:solidFill>
                  <a:latin typeface="Arial"/>
                  <a:cs typeface="Arial"/>
                </a:rPr>
                <a:t>POLÍTICA SEM DIVULGAÇÃO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5</xdr:row>
          <xdr:rowOff>47625</xdr:rowOff>
        </xdr:from>
        <xdr:to>
          <xdr:col>0</xdr:col>
          <xdr:colOff>1600200</xdr:colOff>
          <xdr:row>5</xdr:row>
          <xdr:rowOff>409575</xdr:rowOff>
        </xdr:to>
        <xdr:sp macro="" textlink="">
          <xdr:nvSpPr>
            <xdr:cNvPr id="4214" name="Button 118" hidden="1">
              <a:extLst>
                <a:ext uri="{63B3BB69-23CF-44E3-9099-C40C66FF867C}">
                  <a14:compatExt spid="_x0000_s4214"/>
                </a:ext>
                <a:ext uri="{FF2B5EF4-FFF2-40B4-BE49-F238E27FC236}">
                  <a16:creationId xmlns:a16="http://schemas.microsoft.com/office/drawing/2014/main" id="{00000000-0008-0000-0200-000076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000000"/>
                  </a:solidFill>
                  <a:latin typeface="Arial"/>
                  <a:cs typeface="Arial"/>
                </a:rPr>
                <a:t>MERCADO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1685925</xdr:colOff>
          <xdr:row>5</xdr:row>
          <xdr:rowOff>57150</xdr:rowOff>
        </xdr:from>
        <xdr:to>
          <xdr:col>1</xdr:col>
          <xdr:colOff>1114425</xdr:colOff>
          <xdr:row>5</xdr:row>
          <xdr:rowOff>419100</xdr:rowOff>
        </xdr:to>
        <xdr:sp macro="" textlink="">
          <xdr:nvSpPr>
            <xdr:cNvPr id="4215" name="Button 119" hidden="1">
              <a:extLst>
                <a:ext uri="{63B3BB69-23CF-44E3-9099-C40C66FF867C}">
                  <a14:compatExt spid="_x0000_s4215"/>
                </a:ext>
                <a:ext uri="{FF2B5EF4-FFF2-40B4-BE49-F238E27FC236}">
                  <a16:creationId xmlns:a16="http://schemas.microsoft.com/office/drawing/2014/main" id="{00000000-0008-0000-0200-000077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000000"/>
                  </a:solidFill>
                  <a:latin typeface="Arial"/>
                  <a:cs typeface="Arial"/>
                </a:rPr>
                <a:t>OPINIÃO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16</xdr:row>
          <xdr:rowOff>28575</xdr:rowOff>
        </xdr:from>
        <xdr:to>
          <xdr:col>6</xdr:col>
          <xdr:colOff>1057275</xdr:colOff>
          <xdr:row>17</xdr:row>
          <xdr:rowOff>133350</xdr:rowOff>
        </xdr:to>
        <xdr:sp macro="" textlink="">
          <xdr:nvSpPr>
            <xdr:cNvPr id="4216" name="Group Box 120" hidden="1">
              <a:extLst>
                <a:ext uri="{63B3BB69-23CF-44E3-9099-C40C66FF867C}">
                  <a14:compatExt spid="_x0000_s4216"/>
                </a:ext>
                <a:ext uri="{FF2B5EF4-FFF2-40B4-BE49-F238E27FC236}">
                  <a16:creationId xmlns:a16="http://schemas.microsoft.com/office/drawing/2014/main" id="{00000000-0008-0000-02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Modelagem de dados: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16</xdr:row>
          <xdr:rowOff>104775</xdr:rowOff>
        </xdr:from>
        <xdr:to>
          <xdr:col>6</xdr:col>
          <xdr:colOff>809625</xdr:colOff>
          <xdr:row>17</xdr:row>
          <xdr:rowOff>123825</xdr:rowOff>
        </xdr:to>
        <xdr:sp macro="" textlink="">
          <xdr:nvSpPr>
            <xdr:cNvPr id="4217" name="Option Button 121" hidden="1">
              <a:extLst>
                <a:ext uri="{63B3BB69-23CF-44E3-9099-C40C66FF867C}">
                  <a14:compatExt spid="_x0000_s4217"/>
                </a:ext>
                <a:ext uri="{FF2B5EF4-FFF2-40B4-BE49-F238E27FC236}">
                  <a16:creationId xmlns:a16="http://schemas.microsoft.com/office/drawing/2014/main" id="{00000000-0008-0000-02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Excel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54</xdr:row>
          <xdr:rowOff>95250</xdr:rowOff>
        </xdr:from>
        <xdr:to>
          <xdr:col>6</xdr:col>
          <xdr:colOff>666750</xdr:colOff>
          <xdr:row>54</xdr:row>
          <xdr:rowOff>1676400</xdr:rowOff>
        </xdr:to>
        <xdr:sp macro="" textlink="">
          <xdr:nvSpPr>
            <xdr:cNvPr id="4222" name="Group Box 126" hidden="1">
              <a:extLst>
                <a:ext uri="{63B3BB69-23CF-44E3-9099-C40C66FF867C}">
                  <a14:compatExt spid="_x0000_s4222"/>
                </a:ext>
                <a:ext uri="{FF2B5EF4-FFF2-40B4-BE49-F238E27FC236}">
                  <a16:creationId xmlns:a16="http://schemas.microsoft.com/office/drawing/2014/main" id="{00000000-0008-0000-0200-00007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54</xdr:row>
          <xdr:rowOff>171450</xdr:rowOff>
        </xdr:from>
        <xdr:to>
          <xdr:col>6</xdr:col>
          <xdr:colOff>628650</xdr:colOff>
          <xdr:row>54</xdr:row>
          <xdr:rowOff>390525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2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Fazer correção ortográfica dos textos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54</xdr:row>
          <xdr:rowOff>333375</xdr:rowOff>
        </xdr:from>
        <xdr:to>
          <xdr:col>6</xdr:col>
          <xdr:colOff>628650</xdr:colOff>
          <xdr:row>54</xdr:row>
          <xdr:rowOff>552450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2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Checar bases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54</xdr:row>
          <xdr:rowOff>495300</xdr:rowOff>
        </xdr:from>
        <xdr:to>
          <xdr:col>6</xdr:col>
          <xdr:colOff>628650</xdr:colOff>
          <xdr:row>54</xdr:row>
          <xdr:rowOff>714375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2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Repassar toda a norma antes da entrega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54</xdr:row>
          <xdr:rowOff>657225</xdr:rowOff>
        </xdr:from>
        <xdr:to>
          <xdr:col>6</xdr:col>
          <xdr:colOff>628650</xdr:colOff>
          <xdr:row>54</xdr:row>
          <xdr:rowOff>876300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2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 tomar nenhuma decisão sem autorização prévia do IBOPE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54</xdr:row>
          <xdr:rowOff>819150</xdr:rowOff>
        </xdr:from>
        <xdr:to>
          <xdr:col>6</xdr:col>
          <xdr:colOff>628650</xdr:colOff>
          <xdr:row>54</xdr:row>
          <xdr:rowOff>1038225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2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Haverá cruzamentos extras solicitados conforme a necessidade da análise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54</xdr:row>
          <xdr:rowOff>981075</xdr:rowOff>
        </xdr:from>
        <xdr:to>
          <xdr:col>6</xdr:col>
          <xdr:colOff>628650</xdr:colOff>
          <xdr:row>54</xdr:row>
          <xdr:rowOff>1200150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2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Conferir cenários/frequencia (Se há necessidade de inclusão de footnote para candidatos não-citados)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54</xdr:row>
          <xdr:rowOff>1143000</xdr:rowOff>
        </xdr:from>
        <xdr:to>
          <xdr:col>6</xdr:col>
          <xdr:colOff>628650</xdr:colOff>
          <xdr:row>54</xdr:row>
          <xdr:rowOff>1362075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2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Agrupar candidatos com menos de 1% em "Outros com menos de 1%" nas perguntas de Intenção de Voto Espontânea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54</xdr:row>
          <xdr:rowOff>1304925</xdr:rowOff>
        </xdr:from>
        <xdr:to>
          <xdr:col>6</xdr:col>
          <xdr:colOff>628650</xdr:colOff>
          <xdr:row>54</xdr:row>
          <xdr:rowOff>1524000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2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Verificar as variáveis de cruzamento fornecidas pelo analista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54</xdr:row>
          <xdr:rowOff>1476375</xdr:rowOff>
        </xdr:from>
        <xdr:to>
          <xdr:col>6</xdr:col>
          <xdr:colOff>628650</xdr:colOff>
          <xdr:row>54</xdr:row>
          <xdr:rowOff>1695450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2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Atualizar a especificação técnica</a:t>
              </a:r>
            </a:p>
          </xdr:txBody>
        </xdr:sp>
        <xdr:clientData/>
      </xdr:twoCellAnchor>
    </mc:Choice>
    <mc:Fallback/>
  </mc:AlternateContent>
  <xdr:twoCellAnchor editAs="oneCell">
    <xdr:from>
      <xdr:col>1</xdr:col>
      <xdr:colOff>19050</xdr:colOff>
      <xdr:row>42</xdr:row>
      <xdr:rowOff>142875</xdr:rowOff>
    </xdr:from>
    <xdr:to>
      <xdr:col>6</xdr:col>
      <xdr:colOff>1076325</xdr:colOff>
      <xdr:row>42</xdr:row>
      <xdr:rowOff>419100</xdr:rowOff>
    </xdr:to>
    <xdr:pic>
      <xdr:nvPicPr>
        <xdr:cNvPr id="21065" name="Picture 137" descr="untitled">
          <a:extLst>
            <a:ext uri="{FF2B5EF4-FFF2-40B4-BE49-F238E27FC236}">
              <a16:creationId xmlns:a16="http://schemas.microsoft.com/office/drawing/2014/main" id="{00000000-0008-0000-0200-0000495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9705975"/>
          <a:ext cx="4667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1057275</xdr:colOff>
      <xdr:row>46</xdr:row>
      <xdr:rowOff>85725</xdr:rowOff>
    </xdr:from>
    <xdr:to>
      <xdr:col>5</xdr:col>
      <xdr:colOff>495300</xdr:colOff>
      <xdr:row>46</xdr:row>
      <xdr:rowOff>447675</xdr:rowOff>
    </xdr:to>
    <xdr:pic>
      <xdr:nvPicPr>
        <xdr:cNvPr id="21066" name="Picture 138" descr="untitled">
          <a:extLst>
            <a:ext uri="{FF2B5EF4-FFF2-40B4-BE49-F238E27FC236}">
              <a16:creationId xmlns:a16="http://schemas.microsoft.com/office/drawing/2014/main" id="{00000000-0008-0000-0200-00004A5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52775" y="11001375"/>
          <a:ext cx="24384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390525</xdr:colOff>
      <xdr:row>1</xdr:row>
      <xdr:rowOff>9525</xdr:rowOff>
    </xdr:from>
    <xdr:to>
      <xdr:col>0</xdr:col>
      <xdr:colOff>1657350</xdr:colOff>
      <xdr:row>3</xdr:row>
      <xdr:rowOff>57150</xdr:rowOff>
    </xdr:to>
    <xdr:pic>
      <xdr:nvPicPr>
        <xdr:cNvPr id="21067" name="Picture 140" descr="a">
          <a:extLst>
            <a:ext uri="{FF2B5EF4-FFF2-40B4-BE49-F238E27FC236}">
              <a16:creationId xmlns:a16="http://schemas.microsoft.com/office/drawing/2014/main" id="{00000000-0008-0000-0200-00004B52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219075"/>
          <a:ext cx="12668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34</xdr:row>
          <xdr:rowOff>66675</xdr:rowOff>
        </xdr:from>
        <xdr:to>
          <xdr:col>1</xdr:col>
          <xdr:colOff>495300</xdr:colOff>
          <xdr:row>34</xdr:row>
          <xdr:rowOff>1038225</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Formato das Tabelas: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47625</xdr:rowOff>
        </xdr:from>
        <xdr:to>
          <xdr:col>6</xdr:col>
          <xdr:colOff>885825</xdr:colOff>
          <xdr:row>12</xdr:row>
          <xdr:rowOff>161925</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Ondas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104775</xdr:rowOff>
        </xdr:from>
        <xdr:to>
          <xdr:col>6</xdr:col>
          <xdr:colOff>800100</xdr:colOff>
          <xdr:row>11</xdr:row>
          <xdr:rowOff>161925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123825</xdr:rowOff>
        </xdr:from>
        <xdr:to>
          <xdr:col>6</xdr:col>
          <xdr:colOff>523875</xdr:colOff>
          <xdr:row>12</xdr:row>
          <xdr:rowOff>142875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34</xdr:row>
          <xdr:rowOff>190500</xdr:rowOff>
        </xdr:from>
        <xdr:to>
          <xdr:col>0</xdr:col>
          <xdr:colOff>1828800</xdr:colOff>
          <xdr:row>34</xdr:row>
          <xdr:rowOff>409575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Excel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34</xdr:row>
          <xdr:rowOff>581025</xdr:rowOff>
        </xdr:from>
        <xdr:to>
          <xdr:col>0</xdr:col>
          <xdr:colOff>1828800</xdr:colOff>
          <xdr:row>34</xdr:row>
          <xdr:rowOff>800100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Word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34</xdr:row>
          <xdr:rowOff>381000</xdr:rowOff>
        </xdr:from>
        <xdr:to>
          <xdr:col>0</xdr:col>
          <xdr:colOff>1828800</xdr:colOff>
          <xdr:row>34</xdr:row>
          <xdr:rowOff>600075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Saída em SPSS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34</xdr:row>
          <xdr:rowOff>752475</xdr:rowOff>
        </xdr:from>
        <xdr:to>
          <xdr:col>0</xdr:col>
          <xdr:colOff>1828800</xdr:colOff>
          <xdr:row>34</xdr:row>
          <xdr:rowOff>1057275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Outro / Espec.: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247650</xdr:rowOff>
        </xdr:from>
        <xdr:to>
          <xdr:col>0</xdr:col>
          <xdr:colOff>2066925</xdr:colOff>
          <xdr:row>37</xdr:row>
          <xdr:rowOff>847725</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37</xdr:row>
          <xdr:rowOff>352425</xdr:rowOff>
        </xdr:from>
        <xdr:to>
          <xdr:col>0</xdr:col>
          <xdr:colOff>1800225</xdr:colOff>
          <xdr:row>37</xdr:row>
          <xdr:rowOff>571500</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Com Ponderação. Especificar  --&gt;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37</xdr:row>
          <xdr:rowOff>533400</xdr:rowOff>
        </xdr:from>
        <xdr:to>
          <xdr:col>0</xdr:col>
          <xdr:colOff>1038225</xdr:colOff>
          <xdr:row>37</xdr:row>
          <xdr:rowOff>752475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Sem Ponderação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58</xdr:row>
          <xdr:rowOff>95250</xdr:rowOff>
        </xdr:from>
        <xdr:to>
          <xdr:col>1</xdr:col>
          <xdr:colOff>1333500</xdr:colOff>
          <xdr:row>59</xdr:row>
          <xdr:rowOff>0</xdr:rowOff>
        </xdr:to>
        <xdr:sp macro="" textlink="">
          <xdr:nvSpPr>
            <xdr:cNvPr id="5137" name="Group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58</xdr:row>
          <xdr:rowOff>76200</xdr:rowOff>
        </xdr:from>
        <xdr:to>
          <xdr:col>1</xdr:col>
          <xdr:colOff>1295400</xdr:colOff>
          <xdr:row>59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Outras informações específicas ---&gt;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62</xdr:row>
          <xdr:rowOff>57150</xdr:rowOff>
        </xdr:from>
        <xdr:to>
          <xdr:col>6</xdr:col>
          <xdr:colOff>628650</xdr:colOff>
          <xdr:row>62</xdr:row>
          <xdr:rowOff>1838325</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133350</xdr:rowOff>
        </xdr:from>
        <xdr:to>
          <xdr:col>6</xdr:col>
          <xdr:colOff>590550</xdr:colOff>
          <xdr:row>62</xdr:row>
          <xdr:rowOff>352425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Fazer correção ortográfica dos textos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295275</xdr:rowOff>
        </xdr:from>
        <xdr:to>
          <xdr:col>6</xdr:col>
          <xdr:colOff>590550</xdr:colOff>
          <xdr:row>62</xdr:row>
          <xdr:rowOff>514350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Checar bases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457200</xdr:rowOff>
        </xdr:from>
        <xdr:to>
          <xdr:col>6</xdr:col>
          <xdr:colOff>590550</xdr:colOff>
          <xdr:row>62</xdr:row>
          <xdr:rowOff>676275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Repassar toda a norma antes da entrega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619125</xdr:rowOff>
        </xdr:from>
        <xdr:to>
          <xdr:col>6</xdr:col>
          <xdr:colOff>590550</xdr:colOff>
          <xdr:row>62</xdr:row>
          <xdr:rowOff>838200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 tomar nenhuma decisão sem autorização prévia do IBOPE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781050</xdr:rowOff>
        </xdr:from>
        <xdr:to>
          <xdr:col>6</xdr:col>
          <xdr:colOff>590550</xdr:colOff>
          <xdr:row>62</xdr:row>
          <xdr:rowOff>1000125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Haverá cruzamentos extras solicitados conforme a necessidade da análise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1209675</xdr:colOff>
          <xdr:row>34</xdr:row>
          <xdr:rowOff>809625</xdr:rowOff>
        </xdr:from>
        <xdr:to>
          <xdr:col>1</xdr:col>
          <xdr:colOff>409575</xdr:colOff>
          <xdr:row>34</xdr:row>
          <xdr:rowOff>1019175</xdr:rowOff>
        </xdr:to>
        <xdr:sp macro="" textlink="">
          <xdr:nvSpPr>
            <xdr:cNvPr id="5147" name="TextBox1"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43</xdr:row>
          <xdr:rowOff>66675</xdr:rowOff>
        </xdr:from>
        <xdr:to>
          <xdr:col>0</xdr:col>
          <xdr:colOff>2076450</xdr:colOff>
          <xdr:row>43</xdr:row>
          <xdr:rowOff>409575</xdr:rowOff>
        </xdr:to>
        <xdr:sp macro="" textlink="">
          <xdr:nvSpPr>
            <xdr:cNvPr id="5148" name="Group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Usar bandeira para todas as questões?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43</xdr:row>
          <xdr:rowOff>171450</xdr:rowOff>
        </xdr:from>
        <xdr:to>
          <xdr:col>0</xdr:col>
          <xdr:colOff>923925</xdr:colOff>
          <xdr:row>43</xdr:row>
          <xdr:rowOff>390525</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43</xdr:row>
          <xdr:rowOff>171450</xdr:rowOff>
        </xdr:from>
        <xdr:to>
          <xdr:col>0</xdr:col>
          <xdr:colOff>1238250</xdr:colOff>
          <xdr:row>43</xdr:row>
          <xdr:rowOff>390525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47</xdr:row>
          <xdr:rowOff>171450</xdr:rowOff>
        </xdr:from>
        <xdr:to>
          <xdr:col>0</xdr:col>
          <xdr:colOff>923925</xdr:colOff>
          <xdr:row>47</xdr:row>
          <xdr:rowOff>390525</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47</xdr:row>
          <xdr:rowOff>171450</xdr:rowOff>
        </xdr:from>
        <xdr:to>
          <xdr:col>0</xdr:col>
          <xdr:colOff>1238250</xdr:colOff>
          <xdr:row>47</xdr:row>
          <xdr:rowOff>390525</xdr:rowOff>
        </xdr:to>
        <xdr:sp macro="" textlink="">
          <xdr:nvSpPr>
            <xdr:cNvPr id="5152" name="Option Button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66675</xdr:rowOff>
        </xdr:from>
        <xdr:to>
          <xdr:col>0</xdr:col>
          <xdr:colOff>2076450</xdr:colOff>
          <xdr:row>51</xdr:row>
          <xdr:rowOff>409575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Usar bandeira para todas as questões?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51</xdr:row>
          <xdr:rowOff>171450</xdr:rowOff>
        </xdr:from>
        <xdr:to>
          <xdr:col>0</xdr:col>
          <xdr:colOff>923925</xdr:colOff>
          <xdr:row>51</xdr:row>
          <xdr:rowOff>390525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51</xdr:row>
          <xdr:rowOff>171450</xdr:rowOff>
        </xdr:from>
        <xdr:to>
          <xdr:col>0</xdr:col>
          <xdr:colOff>1238250</xdr:colOff>
          <xdr:row>51</xdr:row>
          <xdr:rowOff>390525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55</xdr:row>
          <xdr:rowOff>66675</xdr:rowOff>
        </xdr:from>
        <xdr:to>
          <xdr:col>0</xdr:col>
          <xdr:colOff>2076450</xdr:colOff>
          <xdr:row>55</xdr:row>
          <xdr:rowOff>409575</xdr:rowOff>
        </xdr:to>
        <xdr:sp macro="" textlink="">
          <xdr:nvSpPr>
            <xdr:cNvPr id="5156" name="Group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Usar bandeira para todas as questões?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55</xdr:row>
          <xdr:rowOff>171450</xdr:rowOff>
        </xdr:from>
        <xdr:to>
          <xdr:col>0</xdr:col>
          <xdr:colOff>923925</xdr:colOff>
          <xdr:row>55</xdr:row>
          <xdr:rowOff>390525</xdr:rowOff>
        </xdr:to>
        <xdr:sp macro="" textlink="">
          <xdr:nvSpPr>
            <xdr:cNvPr id="5157" name="Option Button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55</xdr:row>
          <xdr:rowOff>171450</xdr:rowOff>
        </xdr:from>
        <xdr:to>
          <xdr:col>0</xdr:col>
          <xdr:colOff>1238250</xdr:colOff>
          <xdr:row>55</xdr:row>
          <xdr:rowOff>390525</xdr:rowOff>
        </xdr:to>
        <xdr:sp macro="" textlink="">
          <xdr:nvSpPr>
            <xdr:cNvPr id="5158" name="Option Button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38100</xdr:rowOff>
        </xdr:from>
        <xdr:to>
          <xdr:col>6</xdr:col>
          <xdr:colOff>1047750</xdr:colOff>
          <xdr:row>26</xdr:row>
          <xdr:rowOff>180975</xdr:rowOff>
        </xdr:to>
        <xdr:sp macro="" textlink="">
          <xdr:nvSpPr>
            <xdr:cNvPr id="5159" name="Group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Selecione as perguntas a serem codificadas. Caso não esteja na lista, descreva abaixo: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25</xdr:row>
          <xdr:rowOff>142875</xdr:rowOff>
        </xdr:from>
        <xdr:to>
          <xdr:col>2</xdr:col>
          <xdr:colOff>314325</xdr:colOff>
          <xdr:row>26</xdr:row>
          <xdr:rowOff>171450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Nomes de Políticos/Candidatos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25</xdr:row>
          <xdr:rowOff>123825</xdr:rowOff>
        </xdr:from>
        <xdr:to>
          <xdr:col>6</xdr:col>
          <xdr:colOff>981075</xdr:colOff>
          <xdr:row>26</xdr:row>
          <xdr:rowOff>152400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 tem pergunta aberta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47</xdr:row>
          <xdr:rowOff>47625</xdr:rowOff>
        </xdr:from>
        <xdr:to>
          <xdr:col>0</xdr:col>
          <xdr:colOff>2066925</xdr:colOff>
          <xdr:row>47</xdr:row>
          <xdr:rowOff>419100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Usar bandeira para todas as questões?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1209675</xdr:colOff>
          <xdr:row>5</xdr:row>
          <xdr:rowOff>66675</xdr:rowOff>
        </xdr:from>
        <xdr:to>
          <xdr:col>4</xdr:col>
          <xdr:colOff>342900</xdr:colOff>
          <xdr:row>5</xdr:row>
          <xdr:rowOff>428625</xdr:rowOff>
        </xdr:to>
        <xdr:sp macro="" textlink="">
          <xdr:nvSpPr>
            <xdr:cNvPr id="5171" name="Button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000000"/>
                  </a:solidFill>
                  <a:latin typeface="Arial"/>
                  <a:cs typeface="Arial"/>
                </a:rPr>
                <a:t>POLÍTICA COM DIVULGAÇÃO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447675</xdr:colOff>
          <xdr:row>5</xdr:row>
          <xdr:rowOff>66675</xdr:rowOff>
        </xdr:from>
        <xdr:to>
          <xdr:col>6</xdr:col>
          <xdr:colOff>752475</xdr:colOff>
          <xdr:row>5</xdr:row>
          <xdr:rowOff>428625</xdr:rowOff>
        </xdr:to>
        <xdr:sp macro="" textlink="">
          <xdr:nvSpPr>
            <xdr:cNvPr id="5172" name="Button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FF0000"/>
                  </a:solidFill>
                  <a:latin typeface="Arial"/>
                  <a:cs typeface="Arial"/>
                </a:rPr>
                <a:t>POLÍTICA SEM DIVULGAÇÃO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5</xdr:row>
          <xdr:rowOff>47625</xdr:rowOff>
        </xdr:from>
        <xdr:to>
          <xdr:col>0</xdr:col>
          <xdr:colOff>1600200</xdr:colOff>
          <xdr:row>5</xdr:row>
          <xdr:rowOff>409575</xdr:rowOff>
        </xdr:to>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000000"/>
                  </a:solidFill>
                  <a:latin typeface="Arial"/>
                  <a:cs typeface="Arial"/>
                </a:rPr>
                <a:t>MERCADO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1685925</xdr:colOff>
          <xdr:row>5</xdr:row>
          <xdr:rowOff>57150</xdr:rowOff>
        </xdr:from>
        <xdr:to>
          <xdr:col>1</xdr:col>
          <xdr:colOff>1114425</xdr:colOff>
          <xdr:row>5</xdr:row>
          <xdr:rowOff>419100</xdr:rowOff>
        </xdr:to>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000000"/>
                  </a:solidFill>
                  <a:latin typeface="Arial"/>
                  <a:cs typeface="Arial"/>
                </a:rPr>
                <a:t>OPINIÃO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38100</xdr:rowOff>
        </xdr:from>
        <xdr:to>
          <xdr:col>6</xdr:col>
          <xdr:colOff>1038225</xdr:colOff>
          <xdr:row>19</xdr:row>
          <xdr:rowOff>104775</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Modelagem de dados: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114300</xdr:rowOff>
        </xdr:from>
        <xdr:to>
          <xdr:col>6</xdr:col>
          <xdr:colOff>790575</xdr:colOff>
          <xdr:row>17</xdr:row>
          <xdr:rowOff>133350</xdr:rowOff>
        </xdr:to>
        <xdr:sp macro="" textlink="">
          <xdr:nvSpPr>
            <xdr:cNvPr id="5176" name="Option Button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Excel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95250</xdr:rowOff>
        </xdr:from>
        <xdr:to>
          <xdr:col>6</xdr:col>
          <xdr:colOff>571500</xdr:colOff>
          <xdr:row>18</xdr:row>
          <xdr:rowOff>114300</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Powerpoint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76200</xdr:rowOff>
        </xdr:from>
        <xdr:to>
          <xdr:col>5</xdr:col>
          <xdr:colOff>514350</xdr:colOff>
          <xdr:row>19</xdr:row>
          <xdr:rowOff>95250</xdr:rowOff>
        </xdr:to>
        <xdr:sp macro="" textlink="">
          <xdr:nvSpPr>
            <xdr:cNvPr id="5178" name="Option Button 58" hidden="1">
              <a:extLst>
                <a:ext uri="{63B3BB69-23CF-44E3-9099-C40C66FF867C}">
                  <a14:compatExt spid="_x0000_s5178"/>
                </a:ext>
                <a:ext uri="{FF2B5EF4-FFF2-40B4-BE49-F238E27FC236}">
                  <a16:creationId xmlns:a16="http://schemas.microsoft.com/office/drawing/2014/main" id="{00000000-0008-0000-03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Sem modelagem</a:t>
              </a:r>
            </a:p>
          </xdr:txBody>
        </xdr:sp>
        <xdr:clientData/>
      </xdr:twoCellAnchor>
    </mc:Choice>
    <mc:Fallback/>
  </mc:AlternateContent>
  <xdr:twoCellAnchor editAs="oneCell">
    <xdr:from>
      <xdr:col>1</xdr:col>
      <xdr:colOff>19050</xdr:colOff>
      <xdr:row>42</xdr:row>
      <xdr:rowOff>171450</xdr:rowOff>
    </xdr:from>
    <xdr:to>
      <xdr:col>6</xdr:col>
      <xdr:colOff>1076325</xdr:colOff>
      <xdr:row>42</xdr:row>
      <xdr:rowOff>447675</xdr:rowOff>
    </xdr:to>
    <xdr:pic>
      <xdr:nvPicPr>
        <xdr:cNvPr id="26116" name="Picture 60" descr="untitled">
          <a:extLst>
            <a:ext uri="{FF2B5EF4-FFF2-40B4-BE49-F238E27FC236}">
              <a16:creationId xmlns:a16="http://schemas.microsoft.com/office/drawing/2014/main" id="{00000000-0008-0000-0300-0000046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10401300"/>
          <a:ext cx="4667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46</xdr:row>
      <xdr:rowOff>142875</xdr:rowOff>
    </xdr:from>
    <xdr:to>
      <xdr:col>5</xdr:col>
      <xdr:colOff>457200</xdr:colOff>
      <xdr:row>46</xdr:row>
      <xdr:rowOff>504825</xdr:rowOff>
    </xdr:to>
    <xdr:pic>
      <xdr:nvPicPr>
        <xdr:cNvPr id="26117" name="Picture 61" descr="untitled">
          <a:extLst>
            <a:ext uri="{FF2B5EF4-FFF2-40B4-BE49-F238E27FC236}">
              <a16:creationId xmlns:a16="http://schemas.microsoft.com/office/drawing/2014/main" id="{00000000-0008-0000-0300-0000056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14675" y="11687175"/>
          <a:ext cx="24384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161925</xdr:colOff>
          <xdr:row>62</xdr:row>
          <xdr:rowOff>942975</xdr:rowOff>
        </xdr:from>
        <xdr:to>
          <xdr:col>6</xdr:col>
          <xdr:colOff>590550</xdr:colOff>
          <xdr:row>62</xdr:row>
          <xdr:rowOff>1162050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3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Conferir cenários/frequencia (Se há necessidade de inclusão de footnote para candidatos não-citados)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1104900</xdr:rowOff>
        </xdr:from>
        <xdr:to>
          <xdr:col>6</xdr:col>
          <xdr:colOff>590550</xdr:colOff>
          <xdr:row>62</xdr:row>
          <xdr:rowOff>1323975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3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Agrupar candidatos com menos de 1% em "Outros com menos de 1%" nas perguntas de Intenção de Voto Espontânea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1266825</xdr:rowOff>
        </xdr:from>
        <xdr:to>
          <xdr:col>6</xdr:col>
          <xdr:colOff>590550</xdr:colOff>
          <xdr:row>62</xdr:row>
          <xdr:rowOff>1485900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3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Verificar as variáveis de cruzamento fornecidas pelo analista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1438275</xdr:rowOff>
        </xdr:from>
        <xdr:to>
          <xdr:col>6</xdr:col>
          <xdr:colOff>590550</xdr:colOff>
          <xdr:row>62</xdr:row>
          <xdr:rowOff>1657350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3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Atualizar a especificação técnica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1609725</xdr:rowOff>
        </xdr:from>
        <xdr:to>
          <xdr:col>6</xdr:col>
          <xdr:colOff>590550</xdr:colOff>
          <xdr:row>62</xdr:row>
          <xdr:rowOff>1828800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3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Inserir observação de "Divulgação não-autorizada pela Justiça Eleitoral"</a:t>
              </a:r>
            </a:p>
          </xdr:txBody>
        </xdr:sp>
        <xdr:clientData/>
      </xdr:twoCellAnchor>
    </mc:Choice>
    <mc:Fallback/>
  </mc:AlternateContent>
  <xdr:twoCellAnchor>
    <xdr:from>
      <xdr:col>0</xdr:col>
      <xdr:colOff>390525</xdr:colOff>
      <xdr:row>0</xdr:row>
      <xdr:rowOff>200025</xdr:rowOff>
    </xdr:from>
    <xdr:to>
      <xdr:col>0</xdr:col>
      <xdr:colOff>1657350</xdr:colOff>
      <xdr:row>3</xdr:row>
      <xdr:rowOff>38100</xdr:rowOff>
    </xdr:to>
    <xdr:pic>
      <xdr:nvPicPr>
        <xdr:cNvPr id="26118" name="Picture 72" descr="a">
          <a:extLst>
            <a:ext uri="{FF2B5EF4-FFF2-40B4-BE49-F238E27FC236}">
              <a16:creationId xmlns:a16="http://schemas.microsoft.com/office/drawing/2014/main" id="{00000000-0008-0000-0300-00000666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200025"/>
          <a:ext cx="12668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8.xml"/><Relationship Id="rId21" Type="http://schemas.openxmlformats.org/officeDocument/2006/relationships/ctrlProp" Target="../ctrlProps/ctrlProp13.xml"/><Relationship Id="rId42" Type="http://schemas.openxmlformats.org/officeDocument/2006/relationships/ctrlProp" Target="../ctrlProps/ctrlProp34.xml"/><Relationship Id="rId47" Type="http://schemas.openxmlformats.org/officeDocument/2006/relationships/ctrlProp" Target="../ctrlProps/ctrlProp39.xml"/><Relationship Id="rId63" Type="http://schemas.openxmlformats.org/officeDocument/2006/relationships/ctrlProp" Target="../ctrlProps/ctrlProp55.xml"/><Relationship Id="rId68" Type="http://schemas.openxmlformats.org/officeDocument/2006/relationships/ctrlProp" Target="../ctrlProps/ctrlProp60.xml"/><Relationship Id="rId84" Type="http://schemas.openxmlformats.org/officeDocument/2006/relationships/ctrlProp" Target="../ctrlProps/ctrlProp76.xml"/><Relationship Id="rId89" Type="http://schemas.openxmlformats.org/officeDocument/2006/relationships/ctrlProp" Target="../ctrlProps/ctrlProp81.xml"/><Relationship Id="rId16" Type="http://schemas.openxmlformats.org/officeDocument/2006/relationships/ctrlProp" Target="../ctrlProps/ctrlProp8.xml"/><Relationship Id="rId11" Type="http://schemas.openxmlformats.org/officeDocument/2006/relationships/ctrlProp" Target="../ctrlProps/ctrlProp3.xml"/><Relationship Id="rId32" Type="http://schemas.openxmlformats.org/officeDocument/2006/relationships/ctrlProp" Target="../ctrlProps/ctrlProp24.xml"/><Relationship Id="rId37" Type="http://schemas.openxmlformats.org/officeDocument/2006/relationships/ctrlProp" Target="../ctrlProps/ctrlProp29.xml"/><Relationship Id="rId53" Type="http://schemas.openxmlformats.org/officeDocument/2006/relationships/ctrlProp" Target="../ctrlProps/ctrlProp45.xml"/><Relationship Id="rId58" Type="http://schemas.openxmlformats.org/officeDocument/2006/relationships/ctrlProp" Target="../ctrlProps/ctrlProp50.xml"/><Relationship Id="rId74" Type="http://schemas.openxmlformats.org/officeDocument/2006/relationships/ctrlProp" Target="../ctrlProps/ctrlProp66.xml"/><Relationship Id="rId79" Type="http://schemas.openxmlformats.org/officeDocument/2006/relationships/ctrlProp" Target="../ctrlProps/ctrlProp71.xml"/><Relationship Id="rId102" Type="http://schemas.openxmlformats.org/officeDocument/2006/relationships/ctrlProp" Target="../ctrlProps/ctrlProp94.xml"/><Relationship Id="rId5" Type="http://schemas.openxmlformats.org/officeDocument/2006/relationships/image" Target="../media/image1.emf"/><Relationship Id="rId90" Type="http://schemas.openxmlformats.org/officeDocument/2006/relationships/ctrlProp" Target="../ctrlProps/ctrlProp82.xml"/><Relationship Id="rId95" Type="http://schemas.openxmlformats.org/officeDocument/2006/relationships/ctrlProp" Target="../ctrlProps/ctrlProp87.xml"/><Relationship Id="rId22" Type="http://schemas.openxmlformats.org/officeDocument/2006/relationships/ctrlProp" Target="../ctrlProps/ctrlProp14.xml"/><Relationship Id="rId27" Type="http://schemas.openxmlformats.org/officeDocument/2006/relationships/ctrlProp" Target="../ctrlProps/ctrlProp19.xml"/><Relationship Id="rId43" Type="http://schemas.openxmlformats.org/officeDocument/2006/relationships/ctrlProp" Target="../ctrlProps/ctrlProp35.xml"/><Relationship Id="rId48" Type="http://schemas.openxmlformats.org/officeDocument/2006/relationships/ctrlProp" Target="../ctrlProps/ctrlProp40.xml"/><Relationship Id="rId64" Type="http://schemas.openxmlformats.org/officeDocument/2006/relationships/ctrlProp" Target="../ctrlProps/ctrlProp56.xml"/><Relationship Id="rId69" Type="http://schemas.openxmlformats.org/officeDocument/2006/relationships/ctrlProp" Target="../ctrlProps/ctrlProp61.xml"/><Relationship Id="rId80" Type="http://schemas.openxmlformats.org/officeDocument/2006/relationships/ctrlProp" Target="../ctrlProps/ctrlProp72.xml"/><Relationship Id="rId85" Type="http://schemas.openxmlformats.org/officeDocument/2006/relationships/ctrlProp" Target="../ctrlProps/ctrlProp77.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38" Type="http://schemas.openxmlformats.org/officeDocument/2006/relationships/ctrlProp" Target="../ctrlProps/ctrlProp30.xml"/><Relationship Id="rId46" Type="http://schemas.openxmlformats.org/officeDocument/2006/relationships/ctrlProp" Target="../ctrlProps/ctrlProp38.xml"/><Relationship Id="rId59" Type="http://schemas.openxmlformats.org/officeDocument/2006/relationships/ctrlProp" Target="../ctrlProps/ctrlProp51.xml"/><Relationship Id="rId67" Type="http://schemas.openxmlformats.org/officeDocument/2006/relationships/ctrlProp" Target="../ctrlProps/ctrlProp59.xml"/><Relationship Id="rId103" Type="http://schemas.openxmlformats.org/officeDocument/2006/relationships/ctrlProp" Target="../ctrlProps/ctrlProp95.xml"/><Relationship Id="rId20" Type="http://schemas.openxmlformats.org/officeDocument/2006/relationships/ctrlProp" Target="../ctrlProps/ctrlProp12.xml"/><Relationship Id="rId41" Type="http://schemas.openxmlformats.org/officeDocument/2006/relationships/ctrlProp" Target="../ctrlProps/ctrlProp33.xml"/><Relationship Id="rId54" Type="http://schemas.openxmlformats.org/officeDocument/2006/relationships/ctrlProp" Target="../ctrlProps/ctrlProp46.xml"/><Relationship Id="rId62" Type="http://schemas.openxmlformats.org/officeDocument/2006/relationships/ctrlProp" Target="../ctrlProps/ctrlProp54.xml"/><Relationship Id="rId70" Type="http://schemas.openxmlformats.org/officeDocument/2006/relationships/ctrlProp" Target="../ctrlProps/ctrlProp62.xml"/><Relationship Id="rId75" Type="http://schemas.openxmlformats.org/officeDocument/2006/relationships/ctrlProp" Target="../ctrlProps/ctrlProp67.xml"/><Relationship Id="rId83" Type="http://schemas.openxmlformats.org/officeDocument/2006/relationships/ctrlProp" Target="../ctrlProps/ctrlProp75.xml"/><Relationship Id="rId88" Type="http://schemas.openxmlformats.org/officeDocument/2006/relationships/ctrlProp" Target="../ctrlProps/ctrlProp80.xml"/><Relationship Id="rId91" Type="http://schemas.openxmlformats.org/officeDocument/2006/relationships/ctrlProp" Target="../ctrlProps/ctrlProp83.xml"/><Relationship Id="rId96"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49" Type="http://schemas.openxmlformats.org/officeDocument/2006/relationships/ctrlProp" Target="../ctrlProps/ctrlProp41.xml"/><Relationship Id="rId57" Type="http://schemas.openxmlformats.org/officeDocument/2006/relationships/ctrlProp" Target="../ctrlProps/ctrlProp49.xml"/><Relationship Id="rId10" Type="http://schemas.openxmlformats.org/officeDocument/2006/relationships/ctrlProp" Target="../ctrlProps/ctrlProp2.xml"/><Relationship Id="rId31" Type="http://schemas.openxmlformats.org/officeDocument/2006/relationships/ctrlProp" Target="../ctrlProps/ctrlProp23.xml"/><Relationship Id="rId44" Type="http://schemas.openxmlformats.org/officeDocument/2006/relationships/ctrlProp" Target="../ctrlProps/ctrlProp36.xml"/><Relationship Id="rId52" Type="http://schemas.openxmlformats.org/officeDocument/2006/relationships/ctrlProp" Target="../ctrlProps/ctrlProp44.xml"/><Relationship Id="rId60" Type="http://schemas.openxmlformats.org/officeDocument/2006/relationships/ctrlProp" Target="../ctrlProps/ctrlProp52.xml"/><Relationship Id="rId65" Type="http://schemas.openxmlformats.org/officeDocument/2006/relationships/ctrlProp" Target="../ctrlProps/ctrlProp57.xml"/><Relationship Id="rId73" Type="http://schemas.openxmlformats.org/officeDocument/2006/relationships/ctrlProp" Target="../ctrlProps/ctrlProp65.xml"/><Relationship Id="rId78" Type="http://schemas.openxmlformats.org/officeDocument/2006/relationships/ctrlProp" Target="../ctrlProps/ctrlProp70.xml"/><Relationship Id="rId81" Type="http://schemas.openxmlformats.org/officeDocument/2006/relationships/ctrlProp" Target="../ctrlProps/ctrlProp73.xml"/><Relationship Id="rId86" Type="http://schemas.openxmlformats.org/officeDocument/2006/relationships/ctrlProp" Target="../ctrlProps/ctrlProp78.xml"/><Relationship Id="rId94" Type="http://schemas.openxmlformats.org/officeDocument/2006/relationships/ctrlProp" Target="../ctrlProps/ctrlProp86.xml"/><Relationship Id="rId99" Type="http://schemas.openxmlformats.org/officeDocument/2006/relationships/ctrlProp" Target="../ctrlProps/ctrlProp91.xml"/><Relationship Id="rId101" Type="http://schemas.openxmlformats.org/officeDocument/2006/relationships/ctrlProp" Target="../ctrlProps/ctrlProp93.xml"/><Relationship Id="rId4" Type="http://schemas.openxmlformats.org/officeDocument/2006/relationships/control" Target="../activeX/activeX1.xml"/><Relationship Id="rId9" Type="http://schemas.openxmlformats.org/officeDocument/2006/relationships/ctrlProp" Target="../ctrlProps/ctrlProp1.xml"/><Relationship Id="rId13" Type="http://schemas.openxmlformats.org/officeDocument/2006/relationships/ctrlProp" Target="../ctrlProps/ctrlProp5.xml"/><Relationship Id="rId18" Type="http://schemas.openxmlformats.org/officeDocument/2006/relationships/ctrlProp" Target="../ctrlProps/ctrlProp10.xml"/><Relationship Id="rId39" Type="http://schemas.openxmlformats.org/officeDocument/2006/relationships/ctrlProp" Target="../ctrlProps/ctrlProp31.xml"/><Relationship Id="rId34" Type="http://schemas.openxmlformats.org/officeDocument/2006/relationships/ctrlProp" Target="../ctrlProps/ctrlProp26.xml"/><Relationship Id="rId50" Type="http://schemas.openxmlformats.org/officeDocument/2006/relationships/ctrlProp" Target="../ctrlProps/ctrlProp42.xml"/><Relationship Id="rId55" Type="http://schemas.openxmlformats.org/officeDocument/2006/relationships/ctrlProp" Target="../ctrlProps/ctrlProp47.xml"/><Relationship Id="rId76" Type="http://schemas.openxmlformats.org/officeDocument/2006/relationships/ctrlProp" Target="../ctrlProps/ctrlProp68.xml"/><Relationship Id="rId97" Type="http://schemas.openxmlformats.org/officeDocument/2006/relationships/ctrlProp" Target="../ctrlProps/ctrlProp89.xml"/><Relationship Id="rId7" Type="http://schemas.openxmlformats.org/officeDocument/2006/relationships/image" Target="../media/image2.emf"/><Relationship Id="rId71" Type="http://schemas.openxmlformats.org/officeDocument/2006/relationships/ctrlProp" Target="../ctrlProps/ctrlProp63.xml"/><Relationship Id="rId92" Type="http://schemas.openxmlformats.org/officeDocument/2006/relationships/ctrlProp" Target="../ctrlProps/ctrlProp84.xml"/><Relationship Id="rId2" Type="http://schemas.openxmlformats.org/officeDocument/2006/relationships/drawing" Target="../drawings/drawing1.xml"/><Relationship Id="rId29" Type="http://schemas.openxmlformats.org/officeDocument/2006/relationships/ctrlProp" Target="../ctrlProps/ctrlProp21.xml"/><Relationship Id="rId24" Type="http://schemas.openxmlformats.org/officeDocument/2006/relationships/ctrlProp" Target="../ctrlProps/ctrlProp16.xml"/><Relationship Id="rId40" Type="http://schemas.openxmlformats.org/officeDocument/2006/relationships/ctrlProp" Target="../ctrlProps/ctrlProp32.xml"/><Relationship Id="rId45" Type="http://schemas.openxmlformats.org/officeDocument/2006/relationships/ctrlProp" Target="../ctrlProps/ctrlProp37.xml"/><Relationship Id="rId66" Type="http://schemas.openxmlformats.org/officeDocument/2006/relationships/ctrlProp" Target="../ctrlProps/ctrlProp58.xml"/><Relationship Id="rId87" Type="http://schemas.openxmlformats.org/officeDocument/2006/relationships/ctrlProp" Target="../ctrlProps/ctrlProp79.xml"/><Relationship Id="rId61" Type="http://schemas.openxmlformats.org/officeDocument/2006/relationships/ctrlProp" Target="../ctrlProps/ctrlProp53.xml"/><Relationship Id="rId82" Type="http://schemas.openxmlformats.org/officeDocument/2006/relationships/ctrlProp" Target="../ctrlProps/ctrlProp74.xml"/><Relationship Id="rId19" Type="http://schemas.openxmlformats.org/officeDocument/2006/relationships/ctrlProp" Target="../ctrlProps/ctrlProp11.xml"/><Relationship Id="rId14" Type="http://schemas.openxmlformats.org/officeDocument/2006/relationships/ctrlProp" Target="../ctrlProps/ctrlProp6.xml"/><Relationship Id="rId30" Type="http://schemas.openxmlformats.org/officeDocument/2006/relationships/ctrlProp" Target="../ctrlProps/ctrlProp22.xml"/><Relationship Id="rId35" Type="http://schemas.openxmlformats.org/officeDocument/2006/relationships/ctrlProp" Target="../ctrlProps/ctrlProp27.xml"/><Relationship Id="rId56" Type="http://schemas.openxmlformats.org/officeDocument/2006/relationships/ctrlProp" Target="../ctrlProps/ctrlProp48.xml"/><Relationship Id="rId77" Type="http://schemas.openxmlformats.org/officeDocument/2006/relationships/ctrlProp" Target="../ctrlProps/ctrlProp69.xml"/><Relationship Id="rId100" Type="http://schemas.openxmlformats.org/officeDocument/2006/relationships/ctrlProp" Target="../ctrlProps/ctrlProp92.xml"/><Relationship Id="rId8" Type="http://schemas.openxmlformats.org/officeDocument/2006/relationships/control" Target="../activeX/activeX3.xml"/><Relationship Id="rId51" Type="http://schemas.openxmlformats.org/officeDocument/2006/relationships/ctrlProp" Target="../ctrlProps/ctrlProp43.xml"/><Relationship Id="rId72" Type="http://schemas.openxmlformats.org/officeDocument/2006/relationships/ctrlProp" Target="../ctrlProps/ctrlProp64.xml"/><Relationship Id="rId93" Type="http://schemas.openxmlformats.org/officeDocument/2006/relationships/ctrlProp" Target="../ctrlProps/ctrlProp85.xml"/><Relationship Id="rId98" Type="http://schemas.openxmlformats.org/officeDocument/2006/relationships/ctrlProp" Target="../ctrlProps/ctrlProp9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5.xml"/><Relationship Id="rId18" Type="http://schemas.openxmlformats.org/officeDocument/2006/relationships/ctrlProp" Target="../ctrlProps/ctrlProp110.xml"/><Relationship Id="rId26" Type="http://schemas.openxmlformats.org/officeDocument/2006/relationships/ctrlProp" Target="../ctrlProps/ctrlProp118.xml"/><Relationship Id="rId3" Type="http://schemas.openxmlformats.org/officeDocument/2006/relationships/vmlDrawing" Target="../drawings/vmlDrawing2.vml"/><Relationship Id="rId21" Type="http://schemas.openxmlformats.org/officeDocument/2006/relationships/ctrlProp" Target="../ctrlProps/ctrlProp113.xml"/><Relationship Id="rId34" Type="http://schemas.openxmlformats.org/officeDocument/2006/relationships/ctrlProp" Target="../ctrlProps/ctrlProp126.xml"/><Relationship Id="rId7" Type="http://schemas.openxmlformats.org/officeDocument/2006/relationships/ctrlProp" Target="../ctrlProps/ctrlProp99.x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33" Type="http://schemas.openxmlformats.org/officeDocument/2006/relationships/ctrlProp" Target="../ctrlProps/ctrlProp125.xml"/><Relationship Id="rId2" Type="http://schemas.openxmlformats.org/officeDocument/2006/relationships/drawing" Target="../drawings/drawing2.xml"/><Relationship Id="rId16" Type="http://schemas.openxmlformats.org/officeDocument/2006/relationships/ctrlProp" Target="../ctrlProps/ctrlProp108.xml"/><Relationship Id="rId20" Type="http://schemas.openxmlformats.org/officeDocument/2006/relationships/ctrlProp" Target="../ctrlProps/ctrlProp112.xml"/><Relationship Id="rId29" Type="http://schemas.openxmlformats.org/officeDocument/2006/relationships/ctrlProp" Target="../ctrlProps/ctrlProp121.xml"/><Relationship Id="rId1" Type="http://schemas.openxmlformats.org/officeDocument/2006/relationships/printerSettings" Target="../printerSettings/printerSettings3.bin"/><Relationship Id="rId6" Type="http://schemas.openxmlformats.org/officeDocument/2006/relationships/ctrlProp" Target="../ctrlProps/ctrlProp98.xml"/><Relationship Id="rId11" Type="http://schemas.openxmlformats.org/officeDocument/2006/relationships/ctrlProp" Target="../ctrlProps/ctrlProp103.xml"/><Relationship Id="rId24" Type="http://schemas.openxmlformats.org/officeDocument/2006/relationships/ctrlProp" Target="../ctrlProps/ctrlProp116.xml"/><Relationship Id="rId32" Type="http://schemas.openxmlformats.org/officeDocument/2006/relationships/ctrlProp" Target="../ctrlProps/ctrlProp124.xml"/><Relationship Id="rId5" Type="http://schemas.openxmlformats.org/officeDocument/2006/relationships/ctrlProp" Target="../ctrlProps/ctrlProp97.xml"/><Relationship Id="rId15" Type="http://schemas.openxmlformats.org/officeDocument/2006/relationships/ctrlProp" Target="../ctrlProps/ctrlProp107.xml"/><Relationship Id="rId23" Type="http://schemas.openxmlformats.org/officeDocument/2006/relationships/ctrlProp" Target="../ctrlProps/ctrlProp115.xml"/><Relationship Id="rId28" Type="http://schemas.openxmlformats.org/officeDocument/2006/relationships/ctrlProp" Target="../ctrlProps/ctrlProp120.xml"/><Relationship Id="rId36" Type="http://schemas.openxmlformats.org/officeDocument/2006/relationships/ctrlProp" Target="../ctrlProps/ctrlProp128.xml"/><Relationship Id="rId10" Type="http://schemas.openxmlformats.org/officeDocument/2006/relationships/ctrlProp" Target="../ctrlProps/ctrlProp102.xml"/><Relationship Id="rId19" Type="http://schemas.openxmlformats.org/officeDocument/2006/relationships/ctrlProp" Target="../ctrlProps/ctrlProp111.xml"/><Relationship Id="rId31" Type="http://schemas.openxmlformats.org/officeDocument/2006/relationships/ctrlProp" Target="../ctrlProps/ctrlProp123.xml"/><Relationship Id="rId4" Type="http://schemas.openxmlformats.org/officeDocument/2006/relationships/ctrlProp" Target="../ctrlProps/ctrlProp96.xml"/><Relationship Id="rId9" Type="http://schemas.openxmlformats.org/officeDocument/2006/relationships/ctrlProp" Target="../ctrlProps/ctrlProp101.xml"/><Relationship Id="rId14" Type="http://schemas.openxmlformats.org/officeDocument/2006/relationships/ctrlProp" Target="../ctrlProps/ctrlProp106.xml"/><Relationship Id="rId22" Type="http://schemas.openxmlformats.org/officeDocument/2006/relationships/ctrlProp" Target="../ctrlProps/ctrlProp114.xml"/><Relationship Id="rId27" Type="http://schemas.openxmlformats.org/officeDocument/2006/relationships/ctrlProp" Target="../ctrlProps/ctrlProp119.xml"/><Relationship Id="rId30" Type="http://schemas.openxmlformats.org/officeDocument/2006/relationships/ctrlProp" Target="../ctrlProps/ctrlProp122.xml"/><Relationship Id="rId35" Type="http://schemas.openxmlformats.org/officeDocument/2006/relationships/ctrlProp" Target="../ctrlProps/ctrlProp127.xml"/><Relationship Id="rId8" Type="http://schemas.openxmlformats.org/officeDocument/2006/relationships/ctrlProp" Target="../ctrlProps/ctrlProp10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6.xml"/><Relationship Id="rId18" Type="http://schemas.openxmlformats.org/officeDocument/2006/relationships/ctrlProp" Target="../ctrlProps/ctrlProp141.xml"/><Relationship Id="rId26" Type="http://schemas.openxmlformats.org/officeDocument/2006/relationships/ctrlProp" Target="../ctrlProps/ctrlProp149.xml"/><Relationship Id="rId39" Type="http://schemas.openxmlformats.org/officeDocument/2006/relationships/ctrlProp" Target="../ctrlProps/ctrlProp162.xml"/><Relationship Id="rId21" Type="http://schemas.openxmlformats.org/officeDocument/2006/relationships/ctrlProp" Target="../ctrlProps/ctrlProp144.xml"/><Relationship Id="rId34" Type="http://schemas.openxmlformats.org/officeDocument/2006/relationships/ctrlProp" Target="../ctrlProps/ctrlProp157.xml"/><Relationship Id="rId42" Type="http://schemas.openxmlformats.org/officeDocument/2006/relationships/ctrlProp" Target="../ctrlProps/ctrlProp165.xml"/><Relationship Id="rId47" Type="http://schemas.openxmlformats.org/officeDocument/2006/relationships/ctrlProp" Target="../ctrlProps/ctrlProp170.xml"/><Relationship Id="rId50" Type="http://schemas.openxmlformats.org/officeDocument/2006/relationships/ctrlProp" Target="../ctrlProps/ctrlProp173.xml"/><Relationship Id="rId7" Type="http://schemas.openxmlformats.org/officeDocument/2006/relationships/ctrlProp" Target="../ctrlProps/ctrlProp130.xml"/><Relationship Id="rId2" Type="http://schemas.openxmlformats.org/officeDocument/2006/relationships/drawing" Target="../drawings/drawing3.xml"/><Relationship Id="rId16" Type="http://schemas.openxmlformats.org/officeDocument/2006/relationships/ctrlProp" Target="../ctrlProps/ctrlProp139.xml"/><Relationship Id="rId29" Type="http://schemas.openxmlformats.org/officeDocument/2006/relationships/ctrlProp" Target="../ctrlProps/ctrlProp152.xml"/><Relationship Id="rId11" Type="http://schemas.openxmlformats.org/officeDocument/2006/relationships/ctrlProp" Target="../ctrlProps/ctrlProp134.xml"/><Relationship Id="rId24" Type="http://schemas.openxmlformats.org/officeDocument/2006/relationships/ctrlProp" Target="../ctrlProps/ctrlProp147.xml"/><Relationship Id="rId32" Type="http://schemas.openxmlformats.org/officeDocument/2006/relationships/ctrlProp" Target="../ctrlProps/ctrlProp155.xml"/><Relationship Id="rId37" Type="http://schemas.openxmlformats.org/officeDocument/2006/relationships/ctrlProp" Target="../ctrlProps/ctrlProp160.xml"/><Relationship Id="rId40" Type="http://schemas.openxmlformats.org/officeDocument/2006/relationships/ctrlProp" Target="../ctrlProps/ctrlProp163.xml"/><Relationship Id="rId45" Type="http://schemas.openxmlformats.org/officeDocument/2006/relationships/ctrlProp" Target="../ctrlProps/ctrlProp168.xml"/><Relationship Id="rId5" Type="http://schemas.openxmlformats.org/officeDocument/2006/relationships/image" Target="../media/image1.emf"/><Relationship Id="rId15" Type="http://schemas.openxmlformats.org/officeDocument/2006/relationships/ctrlProp" Target="../ctrlProps/ctrlProp138.xml"/><Relationship Id="rId23" Type="http://schemas.openxmlformats.org/officeDocument/2006/relationships/ctrlProp" Target="../ctrlProps/ctrlProp146.xml"/><Relationship Id="rId28" Type="http://schemas.openxmlformats.org/officeDocument/2006/relationships/ctrlProp" Target="../ctrlProps/ctrlProp151.xml"/><Relationship Id="rId36" Type="http://schemas.openxmlformats.org/officeDocument/2006/relationships/ctrlProp" Target="../ctrlProps/ctrlProp159.xml"/><Relationship Id="rId49" Type="http://schemas.openxmlformats.org/officeDocument/2006/relationships/ctrlProp" Target="../ctrlProps/ctrlProp172.xml"/><Relationship Id="rId10" Type="http://schemas.openxmlformats.org/officeDocument/2006/relationships/ctrlProp" Target="../ctrlProps/ctrlProp133.xml"/><Relationship Id="rId19" Type="http://schemas.openxmlformats.org/officeDocument/2006/relationships/ctrlProp" Target="../ctrlProps/ctrlProp142.xml"/><Relationship Id="rId31" Type="http://schemas.openxmlformats.org/officeDocument/2006/relationships/ctrlProp" Target="../ctrlProps/ctrlProp154.xml"/><Relationship Id="rId44" Type="http://schemas.openxmlformats.org/officeDocument/2006/relationships/ctrlProp" Target="../ctrlProps/ctrlProp167.xml"/><Relationship Id="rId52" Type="http://schemas.openxmlformats.org/officeDocument/2006/relationships/ctrlProp" Target="../ctrlProps/ctrlProp175.xml"/><Relationship Id="rId4" Type="http://schemas.openxmlformats.org/officeDocument/2006/relationships/control" Target="../activeX/activeX4.xml"/><Relationship Id="rId9" Type="http://schemas.openxmlformats.org/officeDocument/2006/relationships/ctrlProp" Target="../ctrlProps/ctrlProp132.xml"/><Relationship Id="rId14" Type="http://schemas.openxmlformats.org/officeDocument/2006/relationships/ctrlProp" Target="../ctrlProps/ctrlProp137.xml"/><Relationship Id="rId22" Type="http://schemas.openxmlformats.org/officeDocument/2006/relationships/ctrlProp" Target="../ctrlProps/ctrlProp145.xml"/><Relationship Id="rId27" Type="http://schemas.openxmlformats.org/officeDocument/2006/relationships/ctrlProp" Target="../ctrlProps/ctrlProp150.xml"/><Relationship Id="rId30" Type="http://schemas.openxmlformats.org/officeDocument/2006/relationships/ctrlProp" Target="../ctrlProps/ctrlProp153.xml"/><Relationship Id="rId35" Type="http://schemas.openxmlformats.org/officeDocument/2006/relationships/ctrlProp" Target="../ctrlProps/ctrlProp158.xml"/><Relationship Id="rId43" Type="http://schemas.openxmlformats.org/officeDocument/2006/relationships/ctrlProp" Target="../ctrlProps/ctrlProp166.xml"/><Relationship Id="rId48" Type="http://schemas.openxmlformats.org/officeDocument/2006/relationships/ctrlProp" Target="../ctrlProps/ctrlProp171.xml"/><Relationship Id="rId8" Type="http://schemas.openxmlformats.org/officeDocument/2006/relationships/ctrlProp" Target="../ctrlProps/ctrlProp131.xml"/><Relationship Id="rId51" Type="http://schemas.openxmlformats.org/officeDocument/2006/relationships/ctrlProp" Target="../ctrlProps/ctrlProp174.xml"/><Relationship Id="rId3" Type="http://schemas.openxmlformats.org/officeDocument/2006/relationships/vmlDrawing" Target="../drawings/vmlDrawing3.vml"/><Relationship Id="rId12" Type="http://schemas.openxmlformats.org/officeDocument/2006/relationships/ctrlProp" Target="../ctrlProps/ctrlProp135.xml"/><Relationship Id="rId17" Type="http://schemas.openxmlformats.org/officeDocument/2006/relationships/ctrlProp" Target="../ctrlProps/ctrlProp140.xml"/><Relationship Id="rId25" Type="http://schemas.openxmlformats.org/officeDocument/2006/relationships/ctrlProp" Target="../ctrlProps/ctrlProp148.xml"/><Relationship Id="rId33" Type="http://schemas.openxmlformats.org/officeDocument/2006/relationships/ctrlProp" Target="../ctrlProps/ctrlProp156.xml"/><Relationship Id="rId38" Type="http://schemas.openxmlformats.org/officeDocument/2006/relationships/ctrlProp" Target="../ctrlProps/ctrlProp161.xml"/><Relationship Id="rId46" Type="http://schemas.openxmlformats.org/officeDocument/2006/relationships/ctrlProp" Target="../ctrlProps/ctrlProp169.xml"/><Relationship Id="rId20" Type="http://schemas.openxmlformats.org/officeDocument/2006/relationships/ctrlProp" Target="../ctrlProps/ctrlProp143.xml"/><Relationship Id="rId41" Type="http://schemas.openxmlformats.org/officeDocument/2006/relationships/ctrlProp" Target="../ctrlProps/ctrlProp164.xml"/><Relationship Id="rId1" Type="http://schemas.openxmlformats.org/officeDocument/2006/relationships/printerSettings" Target="../printerSettings/printerSettings4.bin"/><Relationship Id="rId6" Type="http://schemas.openxmlformats.org/officeDocument/2006/relationships/ctrlProp" Target="../ctrlProps/ctrlProp1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2"/>
  <dimension ref="A1:HX144"/>
  <sheetViews>
    <sheetView showGridLines="0" zoomScaleNormal="100" workbookViewId="0">
      <selection activeCell="E13" sqref="E13"/>
    </sheetView>
  </sheetViews>
  <sheetFormatPr defaultColWidth="10.140625" defaultRowHeight="12.75" x14ac:dyDescent="0.2"/>
  <cols>
    <col min="1" max="1" width="31.42578125" style="1" customWidth="1"/>
    <col min="2" max="2" width="21.42578125" style="1" customWidth="1"/>
    <col min="3" max="3" width="5.28515625" style="1" customWidth="1"/>
    <col min="4" max="6" width="9.140625" style="1" customWidth="1"/>
    <col min="7" max="7" width="16.28515625" style="1" customWidth="1"/>
    <col min="8" max="230" width="9.140625" style="1" customWidth="1"/>
    <col min="231" max="232" width="10.140625" style="83" bestFit="1" customWidth="1"/>
    <col min="233" max="16384" width="10.140625" style="1"/>
  </cols>
  <sheetData>
    <row r="1" spans="1:232" s="103" customFormat="1" ht="16.5" customHeight="1" x14ac:dyDescent="0.2">
      <c r="A1" s="178"/>
      <c r="B1" s="179" t="s">
        <v>61</v>
      </c>
      <c r="C1" s="179"/>
      <c r="D1" s="179"/>
      <c r="E1" s="179"/>
      <c r="F1" s="180" t="s">
        <v>69</v>
      </c>
      <c r="G1" s="180"/>
    </row>
    <row r="2" spans="1:232" s="103" customFormat="1" ht="16.5" customHeight="1" x14ac:dyDescent="0.2">
      <c r="A2" s="178"/>
      <c r="B2" s="179" t="s">
        <v>64</v>
      </c>
      <c r="C2" s="179"/>
      <c r="D2" s="179"/>
      <c r="E2" s="179"/>
      <c r="F2" s="180" t="s">
        <v>70</v>
      </c>
      <c r="G2" s="180"/>
    </row>
    <row r="3" spans="1:232" s="103" customFormat="1" ht="16.5" customHeight="1" x14ac:dyDescent="0.2">
      <c r="A3" s="178"/>
      <c r="B3" s="179"/>
      <c r="C3" s="179"/>
      <c r="D3" s="179"/>
      <c r="E3" s="179"/>
      <c r="F3" s="180" t="s">
        <v>71</v>
      </c>
      <c r="G3" s="180"/>
    </row>
    <row r="4" spans="1:232" s="103" customFormat="1" ht="16.5" customHeight="1" thickBot="1" x14ac:dyDescent="0.25">
      <c r="A4" s="178"/>
      <c r="B4" s="179"/>
      <c r="C4" s="179"/>
      <c r="D4" s="179"/>
      <c r="E4" s="179"/>
      <c r="F4" s="180" t="s">
        <v>62</v>
      </c>
      <c r="G4" s="180"/>
      <c r="HX4" s="83">
        <f>WEEKDAY(B17,1)</f>
        <v>7</v>
      </c>
    </row>
    <row r="5" spans="1:232" s="2" customFormat="1" ht="15" customHeight="1" x14ac:dyDescent="0.25">
      <c r="A5" s="132" t="s">
        <v>15</v>
      </c>
      <c r="B5" s="133"/>
      <c r="C5" s="10"/>
      <c r="D5" s="10"/>
      <c r="E5" s="10"/>
      <c r="F5" s="10"/>
      <c r="G5" s="11"/>
      <c r="HW5" s="82" t="str">
        <f>A18</f>
        <v>Processamento:</v>
      </c>
      <c r="HX5" s="83">
        <f>WEEKDAY(B18,1)</f>
        <v>7</v>
      </c>
    </row>
    <row r="6" spans="1:232" ht="36" customHeight="1" x14ac:dyDescent="0.2">
      <c r="A6" s="12"/>
      <c r="G6" s="13"/>
      <c r="HW6" s="82" t="str">
        <f>A19</f>
        <v>Modelagem de dados:</v>
      </c>
      <c r="HX6" s="83">
        <f>WEEKDAY(B19,1)</f>
        <v>7</v>
      </c>
    </row>
    <row r="7" spans="1:232" ht="16.5" customHeight="1" x14ac:dyDescent="0.25">
      <c r="A7" s="14" t="s">
        <v>0</v>
      </c>
      <c r="B7" s="6"/>
      <c r="C7" s="128" t="s">
        <v>72</v>
      </c>
      <c r="D7" s="129"/>
      <c r="E7" s="44" t="s">
        <v>55</v>
      </c>
      <c r="G7" s="13"/>
      <c r="HW7" s="82" t="str">
        <f>A20</f>
        <v>Apresentação:</v>
      </c>
      <c r="HX7" s="83">
        <f>WEEKDAY(B20,1)</f>
        <v>7</v>
      </c>
    </row>
    <row r="8" spans="1:232" ht="15.75" customHeight="1" x14ac:dyDescent="0.25">
      <c r="A8" s="15" t="s">
        <v>13</v>
      </c>
      <c r="B8" s="81"/>
      <c r="C8" s="130" t="s">
        <v>14</v>
      </c>
      <c r="D8" s="131"/>
      <c r="E8" s="102"/>
      <c r="G8" s="13"/>
    </row>
    <row r="9" spans="1:232" ht="15.75" customHeight="1" x14ac:dyDescent="0.25">
      <c r="A9" s="16" t="s">
        <v>16</v>
      </c>
      <c r="B9" s="157"/>
      <c r="C9" s="158"/>
      <c r="D9" s="159"/>
      <c r="E9" s="19"/>
      <c r="F9" s="19"/>
      <c r="G9" s="13"/>
      <c r="HW9" s="83" t="s">
        <v>5</v>
      </c>
      <c r="HX9" s="84">
        <f ca="1">TODAY()</f>
        <v>45757</v>
      </c>
    </row>
    <row r="10" spans="1:232" ht="15" x14ac:dyDescent="0.25">
      <c r="A10" s="16" t="s">
        <v>3</v>
      </c>
      <c r="B10" s="134" t="s">
        <v>48</v>
      </c>
      <c r="C10" s="134"/>
      <c r="D10" s="44" t="s">
        <v>17</v>
      </c>
      <c r="E10" s="167"/>
      <c r="F10" s="168"/>
      <c r="G10" s="169"/>
      <c r="HW10" s="82"/>
    </row>
    <row r="11" spans="1:232" x14ac:dyDescent="0.2">
      <c r="A11" s="12"/>
      <c r="G11" s="13"/>
    </row>
    <row r="12" spans="1:232" ht="15.75" customHeight="1" x14ac:dyDescent="0.25">
      <c r="A12" s="16" t="s">
        <v>1</v>
      </c>
      <c r="B12" s="155"/>
      <c r="C12" s="156"/>
      <c r="G12" s="13"/>
    </row>
    <row r="13" spans="1:232" ht="15.75" customHeight="1" thickBot="1" x14ac:dyDescent="0.3">
      <c r="A13" s="16" t="s">
        <v>2</v>
      </c>
      <c r="B13" s="155"/>
      <c r="C13" s="156"/>
      <c r="G13" s="13"/>
    </row>
    <row r="14" spans="1:232" ht="13.5" thickBot="1" x14ac:dyDescent="0.25">
      <c r="A14" s="34"/>
      <c r="B14" s="34"/>
      <c r="C14" s="34"/>
      <c r="D14" s="34"/>
      <c r="E14" s="34"/>
      <c r="F14" s="34"/>
      <c r="G14" s="34"/>
    </row>
    <row r="15" spans="1:232" ht="15.75" customHeight="1" x14ac:dyDescent="0.2">
      <c r="A15" s="165" t="s">
        <v>31</v>
      </c>
      <c r="B15" s="166"/>
      <c r="C15" s="43"/>
      <c r="D15" s="34"/>
      <c r="E15" s="34"/>
      <c r="F15" s="34"/>
      <c r="G15" s="35"/>
    </row>
    <row r="16" spans="1:232" ht="12.75" customHeight="1" x14ac:dyDescent="0.2">
      <c r="A16" s="38"/>
      <c r="B16" s="37"/>
      <c r="C16" s="37"/>
      <c r="G16" s="13"/>
    </row>
    <row r="17" spans="1:232" ht="15.75" customHeight="1" x14ac:dyDescent="0.25">
      <c r="A17" s="16" t="s">
        <v>32</v>
      </c>
      <c r="B17" s="170"/>
      <c r="C17" s="171"/>
      <c r="D17" s="1" t="str">
        <f>IF(B17="","",IF(HX4=1,"DOM",IF(HX4=2,"SEG",IF(HX4=3,"TER",IF(HX4=4,"QUA",IF(HX4=5,"QUI",IF(HX4=6,"SEX",IF(HX4=7,"SAB"))))))))</f>
        <v/>
      </c>
      <c r="G17" s="13"/>
    </row>
    <row r="18" spans="1:232" ht="15.75" customHeight="1" x14ac:dyDescent="0.25">
      <c r="A18" s="16" t="s">
        <v>33</v>
      </c>
      <c r="B18" s="170"/>
      <c r="C18" s="171"/>
      <c r="D18" s="1" t="str">
        <f>IF(B18="","",IF(HX5=1,"DOM",IF(HX5=2,"SEG",IF(HX5=3,"TER",IF(HX5=4,"QUA",IF(HX5=5,"QUI",IF(HX5=6,"SEX",IF(HX5=7,"SAB"))))))))</f>
        <v/>
      </c>
      <c r="G18" s="13"/>
    </row>
    <row r="19" spans="1:232" ht="15.75" customHeight="1" x14ac:dyDescent="0.25">
      <c r="A19" s="16" t="s">
        <v>35</v>
      </c>
      <c r="B19" s="170"/>
      <c r="C19" s="171"/>
      <c r="D19" s="1" t="str">
        <f>IF(B19="","",IF(HX6=1,"DOM",IF(HX6=2,"SEG",IF(HX6=3,"TER",IF(HX6=4,"QUA",IF(HX6=5,"QUI",IF(HX6=6,"SEX",IF(HX6=7,"SAB"))))))))</f>
        <v/>
      </c>
      <c r="G19" s="13"/>
    </row>
    <row r="20" spans="1:232" ht="15.75" customHeight="1" thickBot="1" x14ac:dyDescent="0.3">
      <c r="A20" s="17" t="s">
        <v>34</v>
      </c>
      <c r="B20" s="163"/>
      <c r="C20" s="164"/>
      <c r="D20" s="18" t="str">
        <f>IF(B20="","",IF(HX7=1,"DOM",IF(HX7=2,"SEG",IF(HX7=3,"TER",IF(HX7=4,"QUA",IF(HX7=5,"QUI",IF(HX7=6,"SEX",IF(HX7=7,"SAB"))))))))</f>
        <v/>
      </c>
      <c r="E20" s="18"/>
      <c r="F20" s="18"/>
      <c r="G20" s="36"/>
    </row>
    <row r="21" spans="1:232" ht="13.5" thickBot="1" x14ac:dyDescent="0.25">
      <c r="A21" s="31"/>
      <c r="B21" s="31"/>
      <c r="C21" s="31"/>
      <c r="D21" s="31"/>
      <c r="E21" s="31"/>
      <c r="F21" s="31"/>
      <c r="G21" s="31"/>
    </row>
    <row r="22" spans="1:232" ht="25.5" customHeight="1" thickBot="1" x14ac:dyDescent="0.25">
      <c r="A22" s="39" t="s">
        <v>19</v>
      </c>
      <c r="B22" s="160"/>
      <c r="C22" s="161"/>
      <c r="D22" s="161"/>
      <c r="E22" s="161"/>
      <c r="F22" s="161"/>
      <c r="G22" s="162"/>
    </row>
    <row r="23" spans="1:232" ht="15.75" customHeight="1" thickBot="1" x14ac:dyDescent="0.25"/>
    <row r="24" spans="1:232" ht="102" customHeight="1" thickBot="1" x14ac:dyDescent="0.25">
      <c r="A24" s="45" t="s">
        <v>37</v>
      </c>
      <c r="B24" s="160"/>
      <c r="C24" s="161"/>
      <c r="D24" s="161"/>
      <c r="E24" s="161"/>
      <c r="F24" s="161"/>
      <c r="G24" s="162"/>
    </row>
    <row r="25" spans="1:232" ht="15.75" customHeight="1" thickBot="1" x14ac:dyDescent="0.25"/>
    <row r="26" spans="1:232" ht="15" customHeight="1" x14ac:dyDescent="0.2">
      <c r="A26" s="135" t="s">
        <v>20</v>
      </c>
      <c r="B26" s="191"/>
      <c r="C26" s="192"/>
      <c r="D26" s="192"/>
      <c r="E26" s="192"/>
      <c r="F26" s="192"/>
      <c r="G26" s="193"/>
    </row>
    <row r="27" spans="1:232" ht="15.75" customHeight="1" x14ac:dyDescent="0.2">
      <c r="A27" s="136"/>
      <c r="B27" s="194"/>
      <c r="C27" s="195"/>
      <c r="D27" s="195"/>
      <c r="E27" s="195"/>
      <c r="F27" s="195"/>
      <c r="G27" s="196"/>
    </row>
    <row r="28" spans="1:232" ht="15.75" customHeight="1" x14ac:dyDescent="0.2">
      <c r="A28" s="136"/>
      <c r="B28" s="194"/>
      <c r="C28" s="195"/>
      <c r="D28" s="195"/>
      <c r="E28" s="195"/>
      <c r="F28" s="195"/>
      <c r="G28" s="196"/>
    </row>
    <row r="29" spans="1:232" ht="15.75" customHeight="1" x14ac:dyDescent="0.2">
      <c r="A29" s="136"/>
      <c r="B29" s="194"/>
      <c r="C29" s="195"/>
      <c r="D29" s="195"/>
      <c r="E29" s="195"/>
      <c r="F29" s="195"/>
      <c r="G29" s="196"/>
    </row>
    <row r="30" spans="1:232" ht="15.75" customHeight="1" x14ac:dyDescent="0.2">
      <c r="A30" s="136"/>
      <c r="B30" s="197"/>
      <c r="C30" s="198"/>
      <c r="D30" s="198"/>
      <c r="E30" s="198"/>
      <c r="F30" s="198"/>
      <c r="G30" s="199"/>
    </row>
    <row r="31" spans="1:232" s="3" customFormat="1" ht="15.75" customHeight="1" x14ac:dyDescent="0.2">
      <c r="A31" s="95" t="s">
        <v>6</v>
      </c>
      <c r="B31" s="96" t="s">
        <v>36</v>
      </c>
      <c r="C31" s="97"/>
      <c r="D31" s="92" t="s">
        <v>7</v>
      </c>
      <c r="E31" s="98"/>
      <c r="F31" s="99" t="s">
        <v>4</v>
      </c>
      <c r="G31" s="100"/>
      <c r="HW31" s="85"/>
      <c r="HX31" s="85"/>
    </row>
    <row r="32" spans="1:232" s="3" customFormat="1" ht="15.75" customHeight="1" thickBot="1" x14ac:dyDescent="0.25">
      <c r="A32" s="145" t="s">
        <v>51</v>
      </c>
      <c r="B32" s="146"/>
      <c r="C32" s="146"/>
      <c r="D32" s="146"/>
      <c r="E32" s="146"/>
      <c r="F32" s="146"/>
      <c r="G32" s="147"/>
      <c r="HW32" s="85"/>
      <c r="HX32" s="85"/>
    </row>
    <row r="33" spans="1:7" ht="15.75" customHeight="1" thickBot="1" x14ac:dyDescent="0.25"/>
    <row r="34" spans="1:7" ht="15.75" customHeight="1" x14ac:dyDescent="0.25">
      <c r="A34" s="189" t="s">
        <v>21</v>
      </c>
      <c r="B34" s="190"/>
      <c r="C34" s="40"/>
      <c r="D34" s="41"/>
      <c r="E34" s="41"/>
      <c r="F34" s="41"/>
      <c r="G34" s="42"/>
    </row>
    <row r="35" spans="1:7" ht="87.75" customHeight="1" x14ac:dyDescent="0.2">
      <c r="A35" s="20"/>
      <c r="G35" s="21"/>
    </row>
    <row r="36" spans="1:7" ht="15.75" customHeight="1" thickBot="1" x14ac:dyDescent="0.25">
      <c r="A36" s="145" t="s">
        <v>8</v>
      </c>
      <c r="B36" s="146"/>
      <c r="C36" s="146"/>
      <c r="D36" s="146"/>
      <c r="E36" s="146"/>
      <c r="F36" s="146"/>
      <c r="G36" s="147"/>
    </row>
    <row r="37" spans="1:7" ht="15.75" customHeight="1" thickBot="1" x14ac:dyDescent="0.25"/>
    <row r="38" spans="1:7" ht="15.75" customHeight="1" x14ac:dyDescent="0.25">
      <c r="A38" s="116" t="s">
        <v>22</v>
      </c>
      <c r="B38" s="137"/>
      <c r="C38" s="137"/>
      <c r="D38" s="137"/>
      <c r="E38" s="137"/>
      <c r="F38" s="137"/>
      <c r="G38" s="138"/>
    </row>
    <row r="39" spans="1:7" ht="9" customHeight="1" x14ac:dyDescent="0.25">
      <c r="A39" s="25"/>
      <c r="B39" s="4"/>
      <c r="C39" s="4"/>
      <c r="D39" s="4"/>
      <c r="E39" s="4"/>
      <c r="F39" s="4"/>
      <c r="G39" s="26"/>
    </row>
    <row r="40" spans="1:7" ht="87" customHeight="1" x14ac:dyDescent="0.2">
      <c r="A40" s="20"/>
      <c r="B40" s="181"/>
      <c r="C40" s="182"/>
      <c r="D40" s="182"/>
      <c r="E40" s="182"/>
      <c r="F40" s="182"/>
      <c r="G40" s="183"/>
    </row>
    <row r="41" spans="1:7" ht="15.75" customHeight="1" thickBot="1" x14ac:dyDescent="0.25">
      <c r="A41" s="27"/>
      <c r="B41" s="28" t="s">
        <v>9</v>
      </c>
      <c r="C41" s="29"/>
      <c r="D41" s="29"/>
      <c r="E41" s="29"/>
      <c r="F41" s="29"/>
      <c r="G41" s="30"/>
    </row>
    <row r="42" spans="1:7" ht="13.5" thickBot="1" x14ac:dyDescent="0.25"/>
    <row r="43" spans="1:7" ht="15" x14ac:dyDescent="0.25">
      <c r="A43" s="116" t="s">
        <v>23</v>
      </c>
      <c r="B43" s="137"/>
      <c r="C43" s="137"/>
      <c r="D43" s="137"/>
      <c r="E43" s="137"/>
      <c r="F43" s="137"/>
      <c r="G43" s="138"/>
    </row>
    <row r="44" spans="1:7" ht="9" customHeight="1" x14ac:dyDescent="0.25">
      <c r="A44" s="25"/>
      <c r="B44" s="4"/>
      <c r="C44" s="4"/>
      <c r="D44" s="4"/>
      <c r="E44" s="4"/>
      <c r="F44" s="4"/>
      <c r="G44" s="26"/>
    </row>
    <row r="45" spans="1:7" ht="15.75" customHeight="1" x14ac:dyDescent="0.25">
      <c r="A45" s="20"/>
      <c r="B45" s="5" t="s">
        <v>10</v>
      </c>
      <c r="C45" s="4"/>
      <c r="D45" s="4"/>
      <c r="E45" s="4"/>
      <c r="F45" s="4"/>
      <c r="G45" s="26"/>
    </row>
    <row r="46" spans="1:7" ht="15.75" customHeight="1" x14ac:dyDescent="0.2">
      <c r="A46" s="20"/>
      <c r="B46" s="181"/>
      <c r="C46" s="182"/>
      <c r="D46" s="182"/>
      <c r="E46" s="182"/>
      <c r="F46" s="182"/>
      <c r="G46" s="183"/>
    </row>
    <row r="47" spans="1:7" ht="15.75" customHeight="1" x14ac:dyDescent="0.2">
      <c r="A47" s="20"/>
      <c r="B47" s="200"/>
      <c r="C47" s="201"/>
      <c r="D47" s="201"/>
      <c r="E47" s="201"/>
      <c r="F47" s="201"/>
      <c r="G47" s="202"/>
    </row>
    <row r="48" spans="1:7" ht="15.75" customHeight="1" x14ac:dyDescent="0.2">
      <c r="A48" s="20"/>
      <c r="B48" s="200"/>
      <c r="C48" s="201"/>
      <c r="D48" s="201"/>
      <c r="E48" s="201"/>
      <c r="F48" s="201"/>
      <c r="G48" s="202"/>
    </row>
    <row r="49" spans="1:7" ht="15.75" customHeight="1" x14ac:dyDescent="0.2">
      <c r="A49" s="20"/>
      <c r="B49" s="203"/>
      <c r="C49" s="204"/>
      <c r="D49" s="204"/>
      <c r="E49" s="204"/>
      <c r="F49" s="204"/>
      <c r="G49" s="205"/>
    </row>
    <row r="50" spans="1:7" ht="25.5" customHeight="1" thickBot="1" x14ac:dyDescent="0.25">
      <c r="A50" s="27"/>
      <c r="B50" s="142" t="s">
        <v>18</v>
      </c>
      <c r="C50" s="143"/>
      <c r="D50" s="143"/>
      <c r="E50" s="143"/>
      <c r="F50" s="143"/>
      <c r="G50" s="144"/>
    </row>
    <row r="51" spans="1:7" ht="9" customHeight="1" thickBot="1" x14ac:dyDescent="0.25"/>
    <row r="52" spans="1:7" ht="15" x14ac:dyDescent="0.25">
      <c r="A52" s="116" t="s">
        <v>24</v>
      </c>
      <c r="B52" s="137"/>
      <c r="C52" s="137"/>
      <c r="D52" s="137"/>
      <c r="E52" s="137"/>
      <c r="F52" s="137"/>
      <c r="G52" s="138"/>
    </row>
    <row r="53" spans="1:7" ht="220.5" customHeight="1" thickBot="1" x14ac:dyDescent="0.25">
      <c r="A53" s="27"/>
      <c r="B53" s="31"/>
      <c r="C53" s="31"/>
      <c r="D53" s="31"/>
      <c r="E53" s="31"/>
      <c r="F53" s="31"/>
      <c r="G53" s="32"/>
    </row>
    <row r="54" spans="1:7" ht="13.5" thickBot="1" x14ac:dyDescent="0.25"/>
    <row r="55" spans="1:7" ht="15" x14ac:dyDescent="0.25">
      <c r="A55" s="206" t="s">
        <v>25</v>
      </c>
      <c r="B55" s="207"/>
      <c r="C55" s="207"/>
      <c r="D55" s="207"/>
      <c r="E55" s="207"/>
      <c r="F55" s="207"/>
      <c r="G55" s="208"/>
    </row>
    <row r="56" spans="1:7" ht="15" customHeight="1" x14ac:dyDescent="0.2">
      <c r="A56" s="49" t="s">
        <v>38</v>
      </c>
      <c r="B56" s="148"/>
      <c r="C56" s="148"/>
      <c r="D56" s="148"/>
      <c r="E56" s="148"/>
      <c r="F56" s="148"/>
      <c r="G56" s="149"/>
    </row>
    <row r="57" spans="1:7" ht="54" customHeight="1" x14ac:dyDescent="0.2">
      <c r="A57" s="46" t="s">
        <v>39</v>
      </c>
      <c r="B57" s="150"/>
      <c r="C57" s="151"/>
      <c r="D57" s="151"/>
      <c r="E57" s="151"/>
      <c r="F57" s="151"/>
      <c r="G57" s="152"/>
    </row>
    <row r="58" spans="1:7" ht="35.25" customHeight="1" x14ac:dyDescent="0.2">
      <c r="A58" s="47"/>
      <c r="B58" s="139"/>
      <c r="C58" s="140"/>
      <c r="D58" s="140"/>
      <c r="E58" s="140"/>
      <c r="F58" s="140"/>
      <c r="G58" s="141"/>
    </row>
    <row r="59" spans="1:7" ht="35.25" customHeight="1" x14ac:dyDescent="0.2">
      <c r="A59" s="47"/>
      <c r="B59" s="172"/>
      <c r="C59" s="173"/>
      <c r="D59" s="173"/>
      <c r="E59" s="173"/>
      <c r="F59" s="173"/>
      <c r="G59" s="174"/>
    </row>
    <row r="60" spans="1:7" ht="12" customHeight="1" x14ac:dyDescent="0.2">
      <c r="A60" s="50"/>
      <c r="B60" s="51"/>
      <c r="C60" s="51"/>
      <c r="D60" s="51"/>
      <c r="E60" s="51"/>
      <c r="F60" s="51"/>
      <c r="G60" s="52"/>
    </row>
    <row r="61" spans="1:7" ht="15" customHeight="1" x14ac:dyDescent="0.2">
      <c r="A61" s="49" t="s">
        <v>40</v>
      </c>
      <c r="B61" s="148"/>
      <c r="C61" s="148"/>
      <c r="D61" s="148"/>
      <c r="E61" s="148"/>
      <c r="F61" s="148"/>
      <c r="G61" s="149"/>
    </row>
    <row r="62" spans="1:7" ht="54" customHeight="1" x14ac:dyDescent="0.2">
      <c r="A62" s="46" t="s">
        <v>39</v>
      </c>
      <c r="B62" s="150"/>
      <c r="C62" s="151"/>
      <c r="D62" s="151"/>
      <c r="E62" s="151"/>
      <c r="F62" s="151"/>
      <c r="G62" s="152"/>
    </row>
    <row r="63" spans="1:7" ht="35.25" customHeight="1" x14ac:dyDescent="0.2">
      <c r="A63" s="47"/>
      <c r="B63" s="139"/>
      <c r="C63" s="140"/>
      <c r="D63" s="140"/>
      <c r="E63" s="140"/>
      <c r="F63" s="140"/>
      <c r="G63" s="141"/>
    </row>
    <row r="64" spans="1:7" ht="35.25" customHeight="1" x14ac:dyDescent="0.2">
      <c r="A64" s="47"/>
      <c r="B64" s="172"/>
      <c r="C64" s="173"/>
      <c r="D64" s="173"/>
      <c r="E64" s="173"/>
      <c r="F64" s="173"/>
      <c r="G64" s="174"/>
    </row>
    <row r="65" spans="1:7" ht="12" customHeight="1" x14ac:dyDescent="0.2">
      <c r="A65" s="53"/>
      <c r="B65" s="54"/>
      <c r="C65" s="54"/>
      <c r="D65" s="54"/>
      <c r="E65" s="54"/>
      <c r="F65" s="54"/>
      <c r="G65" s="55"/>
    </row>
    <row r="66" spans="1:7" ht="15" customHeight="1" x14ac:dyDescent="0.2">
      <c r="A66" s="49" t="s">
        <v>41</v>
      </c>
      <c r="B66" s="148"/>
      <c r="C66" s="148"/>
      <c r="D66" s="148"/>
      <c r="E66" s="148"/>
      <c r="F66" s="148"/>
      <c r="G66" s="149"/>
    </row>
    <row r="67" spans="1:7" ht="54" customHeight="1" x14ac:dyDescent="0.2">
      <c r="A67" s="46" t="s">
        <v>39</v>
      </c>
      <c r="B67" s="150"/>
      <c r="C67" s="151"/>
      <c r="D67" s="151"/>
      <c r="E67" s="151"/>
      <c r="F67" s="151"/>
      <c r="G67" s="152"/>
    </row>
    <row r="68" spans="1:7" ht="35.25" customHeight="1" x14ac:dyDescent="0.2">
      <c r="A68" s="47"/>
      <c r="B68" s="139"/>
      <c r="C68" s="140"/>
      <c r="D68" s="140"/>
      <c r="E68" s="140"/>
      <c r="F68" s="140"/>
      <c r="G68" s="141"/>
    </row>
    <row r="69" spans="1:7" ht="35.25" customHeight="1" x14ac:dyDescent="0.2">
      <c r="A69" s="80"/>
      <c r="B69" s="175"/>
      <c r="C69" s="176"/>
      <c r="D69" s="176"/>
      <c r="E69" s="176"/>
      <c r="F69" s="176"/>
      <c r="G69" s="177"/>
    </row>
    <row r="70" spans="1:7" ht="12" customHeight="1" thickBot="1" x14ac:dyDescent="0.25">
      <c r="A70" s="31"/>
      <c r="B70" s="31"/>
      <c r="C70" s="31"/>
      <c r="D70" s="31"/>
      <c r="E70" s="31"/>
      <c r="F70" s="31"/>
      <c r="G70" s="31"/>
    </row>
    <row r="71" spans="1:7" ht="15" customHeight="1" x14ac:dyDescent="0.2">
      <c r="A71" s="79" t="s">
        <v>42</v>
      </c>
      <c r="B71" s="153"/>
      <c r="C71" s="153"/>
      <c r="D71" s="153"/>
      <c r="E71" s="153"/>
      <c r="F71" s="153"/>
      <c r="G71" s="154"/>
    </row>
    <row r="72" spans="1:7" ht="54" customHeight="1" x14ac:dyDescent="0.2">
      <c r="A72" s="46" t="s">
        <v>39</v>
      </c>
      <c r="B72" s="150"/>
      <c r="C72" s="151"/>
      <c r="D72" s="151"/>
      <c r="E72" s="151"/>
      <c r="F72" s="151"/>
      <c r="G72" s="152"/>
    </row>
    <row r="73" spans="1:7" ht="35.25" customHeight="1" x14ac:dyDescent="0.2">
      <c r="A73" s="47"/>
      <c r="B73" s="139"/>
      <c r="C73" s="140"/>
      <c r="D73" s="140"/>
      <c r="E73" s="140"/>
      <c r="F73" s="140"/>
      <c r="G73" s="141"/>
    </row>
    <row r="74" spans="1:7" ht="35.25" customHeight="1" x14ac:dyDescent="0.2">
      <c r="A74" s="47"/>
      <c r="B74" s="172"/>
      <c r="C74" s="173"/>
      <c r="D74" s="173"/>
      <c r="E74" s="173"/>
      <c r="F74" s="173"/>
      <c r="G74" s="174"/>
    </row>
    <row r="75" spans="1:7" ht="12" customHeight="1" x14ac:dyDescent="0.2">
      <c r="A75" s="53"/>
      <c r="B75" s="54"/>
      <c r="C75" s="54"/>
      <c r="D75" s="54"/>
      <c r="E75" s="54"/>
      <c r="F75" s="54"/>
      <c r="G75" s="55"/>
    </row>
    <row r="76" spans="1:7" ht="15" customHeight="1" x14ac:dyDescent="0.2">
      <c r="A76" s="49" t="s">
        <v>43</v>
      </c>
      <c r="B76" s="148"/>
      <c r="C76" s="148"/>
      <c r="D76" s="148"/>
      <c r="E76" s="148"/>
      <c r="F76" s="148"/>
      <c r="G76" s="149"/>
    </row>
    <row r="77" spans="1:7" ht="54" customHeight="1" x14ac:dyDescent="0.2">
      <c r="A77" s="46" t="s">
        <v>39</v>
      </c>
      <c r="B77" s="150"/>
      <c r="C77" s="151"/>
      <c r="D77" s="151"/>
      <c r="E77" s="151"/>
      <c r="F77" s="151"/>
      <c r="G77" s="152"/>
    </row>
    <row r="78" spans="1:7" ht="35.25" customHeight="1" x14ac:dyDescent="0.2">
      <c r="A78" s="47"/>
      <c r="B78" s="139"/>
      <c r="C78" s="140"/>
      <c r="D78" s="140"/>
      <c r="E78" s="140"/>
      <c r="F78" s="140"/>
      <c r="G78" s="141"/>
    </row>
    <row r="79" spans="1:7" ht="35.25" customHeight="1" thickBot="1" x14ac:dyDescent="0.25">
      <c r="A79" s="48"/>
      <c r="B79" s="184"/>
      <c r="C79" s="185"/>
      <c r="D79" s="185"/>
      <c r="E79" s="185"/>
      <c r="F79" s="185"/>
      <c r="G79" s="186"/>
    </row>
    <row r="80" spans="1:7" ht="12" customHeight="1" x14ac:dyDescent="0.2">
      <c r="A80" s="20"/>
      <c r="G80" s="21"/>
    </row>
    <row r="81" spans="1:7" ht="15" customHeight="1" thickBot="1" x14ac:dyDescent="0.25">
      <c r="A81" s="33"/>
      <c r="B81" s="31"/>
      <c r="C81" s="31"/>
      <c r="D81" s="31"/>
      <c r="E81" s="31"/>
      <c r="F81" s="31"/>
      <c r="G81" s="32"/>
    </row>
    <row r="82" spans="1:7" ht="13.5" thickBot="1" x14ac:dyDescent="0.25"/>
    <row r="83" spans="1:7" ht="15" x14ac:dyDescent="0.25">
      <c r="A83" s="116" t="s">
        <v>26</v>
      </c>
      <c r="B83" s="137"/>
      <c r="C83" s="137"/>
      <c r="D83" s="137"/>
      <c r="E83" s="137"/>
      <c r="F83" s="137"/>
      <c r="G83" s="138"/>
    </row>
    <row r="84" spans="1:7" ht="99" customHeight="1" thickBot="1" x14ac:dyDescent="0.25">
      <c r="A84" s="56" t="s">
        <v>44</v>
      </c>
      <c r="B84" s="187"/>
      <c r="C84" s="187"/>
      <c r="D84" s="187"/>
      <c r="E84" s="187"/>
      <c r="F84" s="187"/>
      <c r="G84" s="188"/>
    </row>
    <row r="85" spans="1:7" ht="13.5" thickBot="1" x14ac:dyDescent="0.25"/>
    <row r="86" spans="1:7" ht="15" x14ac:dyDescent="0.25">
      <c r="A86" s="116" t="s">
        <v>27</v>
      </c>
      <c r="B86" s="137"/>
      <c r="C86" s="137"/>
      <c r="D86" s="137"/>
      <c r="E86" s="137"/>
      <c r="F86" s="137"/>
      <c r="G86" s="138"/>
    </row>
    <row r="87" spans="1:7" ht="36.75" customHeight="1" x14ac:dyDescent="0.2">
      <c r="A87" s="20"/>
      <c r="C87" s="119"/>
      <c r="D87" s="120"/>
      <c r="E87" s="120"/>
      <c r="F87" s="120"/>
      <c r="G87" s="121"/>
    </row>
    <row r="88" spans="1:7" ht="9" customHeight="1" x14ac:dyDescent="0.2">
      <c r="A88" s="20"/>
      <c r="G88" s="21"/>
    </row>
    <row r="89" spans="1:7" ht="36.75" customHeight="1" x14ac:dyDescent="0.2">
      <c r="A89" s="20"/>
      <c r="C89" s="119"/>
      <c r="D89" s="120"/>
      <c r="E89" s="120"/>
      <c r="F89" s="120"/>
      <c r="G89" s="121"/>
    </row>
    <row r="90" spans="1:7" ht="9" customHeight="1" x14ac:dyDescent="0.2">
      <c r="A90" s="20"/>
      <c r="G90" s="21"/>
    </row>
    <row r="91" spans="1:7" ht="36.75" customHeight="1" x14ac:dyDescent="0.2">
      <c r="A91" s="20"/>
      <c r="C91" s="119"/>
      <c r="D91" s="120"/>
      <c r="E91" s="120"/>
      <c r="F91" s="120"/>
      <c r="G91" s="121"/>
    </row>
    <row r="92" spans="1:7" ht="9" customHeight="1" x14ac:dyDescent="0.2">
      <c r="A92" s="20"/>
      <c r="G92" s="21"/>
    </row>
    <row r="93" spans="1:7" ht="36.75" customHeight="1" x14ac:dyDescent="0.2">
      <c r="A93" s="20"/>
      <c r="C93" s="119"/>
      <c r="D93" s="120"/>
      <c r="E93" s="120"/>
      <c r="F93" s="120"/>
      <c r="G93" s="121"/>
    </row>
    <row r="94" spans="1:7" ht="9" customHeight="1" x14ac:dyDescent="0.2">
      <c r="A94" s="20"/>
      <c r="G94" s="21"/>
    </row>
    <row r="95" spans="1:7" ht="36.75" customHeight="1" x14ac:dyDescent="0.2">
      <c r="A95" s="20"/>
      <c r="C95" s="119"/>
      <c r="D95" s="120"/>
      <c r="E95" s="120"/>
      <c r="F95" s="120"/>
      <c r="G95" s="121"/>
    </row>
    <row r="96" spans="1:7" ht="9" customHeight="1" x14ac:dyDescent="0.2">
      <c r="A96" s="20"/>
      <c r="G96" s="21"/>
    </row>
    <row r="97" spans="1:7" ht="36.75" customHeight="1" x14ac:dyDescent="0.2">
      <c r="A97" s="20"/>
      <c r="C97" s="119"/>
      <c r="D97" s="120"/>
      <c r="E97" s="120"/>
      <c r="F97" s="120"/>
      <c r="G97" s="121"/>
    </row>
    <row r="98" spans="1:7" ht="9" customHeight="1" thickBot="1" x14ac:dyDescent="0.25">
      <c r="A98" s="27"/>
      <c r="B98" s="31"/>
      <c r="C98" s="31"/>
      <c r="D98" s="31"/>
      <c r="E98" s="31"/>
      <c r="F98" s="31"/>
      <c r="G98" s="32"/>
    </row>
    <row r="99" spans="1:7" ht="13.5" thickBot="1" x14ac:dyDescent="0.25"/>
    <row r="100" spans="1:7" ht="15" x14ac:dyDescent="0.25">
      <c r="A100" s="22" t="s">
        <v>28</v>
      </c>
      <c r="B100" s="23"/>
      <c r="C100" s="23"/>
      <c r="D100" s="23"/>
      <c r="E100" s="23"/>
      <c r="F100" s="23"/>
      <c r="G100" s="24"/>
    </row>
    <row r="101" spans="1:7" ht="89.25" customHeight="1" thickBot="1" x14ac:dyDescent="0.25">
      <c r="A101" s="27"/>
      <c r="B101" s="31"/>
      <c r="C101" s="31"/>
      <c r="D101" s="31"/>
      <c r="E101" s="31"/>
      <c r="F101" s="31"/>
      <c r="G101" s="32"/>
    </row>
    <row r="102" spans="1:7" ht="13.5" thickBot="1" x14ac:dyDescent="0.25"/>
    <row r="103" spans="1:7" ht="15" x14ac:dyDescent="0.25">
      <c r="A103" s="22" t="s">
        <v>29</v>
      </c>
      <c r="B103" s="23"/>
      <c r="C103" s="23"/>
      <c r="D103" s="23"/>
      <c r="E103" s="23"/>
      <c r="F103" s="23"/>
      <c r="G103" s="24"/>
    </row>
    <row r="104" spans="1:7" x14ac:dyDescent="0.2">
      <c r="A104" s="20"/>
      <c r="G104" s="21"/>
    </row>
    <row r="105" spans="1:7" x14ac:dyDescent="0.2">
      <c r="A105" s="20" t="s">
        <v>11</v>
      </c>
      <c r="G105" s="21"/>
    </row>
    <row r="106" spans="1:7" ht="18" customHeight="1" x14ac:dyDescent="0.2">
      <c r="A106" s="125" t="s">
        <v>56</v>
      </c>
      <c r="B106" s="126"/>
      <c r="C106" s="126"/>
      <c r="D106" s="126"/>
      <c r="E106" s="126"/>
      <c r="F106" s="126"/>
      <c r="G106" s="127"/>
    </row>
    <row r="107" spans="1:7" ht="18" customHeight="1" x14ac:dyDescent="0.2">
      <c r="A107" s="113"/>
      <c r="B107" s="114"/>
      <c r="C107" s="114"/>
      <c r="D107" s="114"/>
      <c r="E107" s="114"/>
      <c r="F107" s="114"/>
      <c r="G107" s="115"/>
    </row>
    <row r="108" spans="1:7" ht="18" customHeight="1" x14ac:dyDescent="0.2">
      <c r="A108" s="76"/>
      <c r="B108" s="77"/>
      <c r="C108" s="77"/>
      <c r="D108" s="77"/>
      <c r="E108" s="77"/>
      <c r="F108" s="77"/>
      <c r="G108" s="78"/>
    </row>
    <row r="109" spans="1:7" ht="18" customHeight="1" x14ac:dyDescent="0.2">
      <c r="A109" s="113"/>
      <c r="B109" s="114"/>
      <c r="C109" s="114"/>
      <c r="D109" s="114"/>
      <c r="E109" s="114"/>
      <c r="F109" s="114"/>
      <c r="G109" s="115"/>
    </row>
    <row r="110" spans="1:7" ht="18" customHeight="1" x14ac:dyDescent="0.2">
      <c r="A110" s="113"/>
      <c r="B110" s="114"/>
      <c r="C110" s="114"/>
      <c r="D110" s="114"/>
      <c r="E110" s="114"/>
      <c r="F110" s="114"/>
      <c r="G110" s="115"/>
    </row>
    <row r="111" spans="1:7" ht="18" customHeight="1" x14ac:dyDescent="0.2">
      <c r="A111" s="113"/>
      <c r="B111" s="114"/>
      <c r="C111" s="114"/>
      <c r="D111" s="114"/>
      <c r="E111" s="114"/>
      <c r="F111" s="114"/>
      <c r="G111" s="115"/>
    </row>
    <row r="112" spans="1:7" ht="18" customHeight="1" x14ac:dyDescent="0.2">
      <c r="A112" s="113"/>
      <c r="B112" s="114"/>
      <c r="C112" s="114"/>
      <c r="D112" s="114"/>
      <c r="E112" s="114"/>
      <c r="F112" s="114"/>
      <c r="G112" s="115"/>
    </row>
    <row r="113" spans="1:7" ht="18" customHeight="1" x14ac:dyDescent="0.2">
      <c r="A113" s="113"/>
      <c r="B113" s="114"/>
      <c r="C113" s="114"/>
      <c r="D113" s="114"/>
      <c r="E113" s="114"/>
      <c r="F113" s="114"/>
      <c r="G113" s="115"/>
    </row>
    <row r="114" spans="1:7" ht="18" customHeight="1" x14ac:dyDescent="0.2">
      <c r="A114" s="113"/>
      <c r="B114" s="114"/>
      <c r="C114" s="114"/>
      <c r="D114" s="114"/>
      <c r="E114" s="114"/>
      <c r="F114" s="114"/>
      <c r="G114" s="115"/>
    </row>
    <row r="115" spans="1:7" ht="18" customHeight="1" thickBot="1" x14ac:dyDescent="0.25">
      <c r="A115" s="122"/>
      <c r="B115" s="123"/>
      <c r="C115" s="123"/>
      <c r="D115" s="123"/>
      <c r="E115" s="123"/>
      <c r="F115" s="123"/>
      <c r="G115" s="124"/>
    </row>
    <row r="116" spans="1:7" ht="13.5" thickBot="1" x14ac:dyDescent="0.25"/>
    <row r="117" spans="1:7" ht="15" x14ac:dyDescent="0.25">
      <c r="A117" s="116" t="s">
        <v>30</v>
      </c>
      <c r="B117" s="117"/>
      <c r="C117" s="117"/>
      <c r="D117" s="117"/>
      <c r="E117" s="117"/>
      <c r="F117" s="117"/>
      <c r="G117" s="118"/>
    </row>
    <row r="118" spans="1:7" x14ac:dyDescent="0.2">
      <c r="A118" s="20"/>
      <c r="G118" s="21"/>
    </row>
    <row r="119" spans="1:7" x14ac:dyDescent="0.2">
      <c r="A119" s="20" t="s">
        <v>12</v>
      </c>
      <c r="G119" s="21"/>
    </row>
    <row r="120" spans="1:7" ht="18" customHeight="1" x14ac:dyDescent="0.2">
      <c r="A120" s="125" t="s">
        <v>59</v>
      </c>
      <c r="B120" s="126"/>
      <c r="C120" s="126"/>
      <c r="D120" s="126"/>
      <c r="E120" s="126"/>
      <c r="F120" s="126"/>
      <c r="G120" s="127"/>
    </row>
    <row r="121" spans="1:7" ht="18" customHeight="1" x14ac:dyDescent="0.2">
      <c r="A121" s="125" t="s">
        <v>60</v>
      </c>
      <c r="B121" s="126"/>
      <c r="C121" s="126"/>
      <c r="D121" s="126"/>
      <c r="E121" s="126"/>
      <c r="F121" s="126"/>
      <c r="G121" s="127"/>
    </row>
    <row r="122" spans="1:7" ht="18" customHeight="1" x14ac:dyDescent="0.2">
      <c r="A122" s="113"/>
      <c r="B122" s="114"/>
      <c r="C122" s="114"/>
      <c r="D122" s="114"/>
      <c r="E122" s="114"/>
      <c r="F122" s="114"/>
      <c r="G122" s="115"/>
    </row>
    <row r="123" spans="1:7" ht="18" customHeight="1" x14ac:dyDescent="0.2">
      <c r="A123" s="113"/>
      <c r="B123" s="114"/>
      <c r="C123" s="114"/>
      <c r="D123" s="114"/>
      <c r="E123" s="114"/>
      <c r="F123" s="114"/>
      <c r="G123" s="115"/>
    </row>
    <row r="124" spans="1:7" ht="18" customHeight="1" x14ac:dyDescent="0.2">
      <c r="A124" s="113"/>
      <c r="B124" s="114"/>
      <c r="C124" s="114"/>
      <c r="D124" s="114"/>
      <c r="E124" s="114"/>
      <c r="F124" s="114"/>
      <c r="G124" s="115"/>
    </row>
    <row r="125" spans="1:7" ht="18" customHeight="1" x14ac:dyDescent="0.2">
      <c r="A125" s="113"/>
      <c r="B125" s="114"/>
      <c r="C125" s="114"/>
      <c r="D125" s="114"/>
      <c r="E125" s="114"/>
      <c r="F125" s="114"/>
      <c r="G125" s="115"/>
    </row>
    <row r="126" spans="1:7" ht="18" customHeight="1" x14ac:dyDescent="0.2">
      <c r="A126" s="113"/>
      <c r="B126" s="114"/>
      <c r="C126" s="114"/>
      <c r="D126" s="114"/>
      <c r="E126" s="114"/>
      <c r="F126" s="114"/>
      <c r="G126" s="115"/>
    </row>
    <row r="127" spans="1:7" ht="18" customHeight="1" x14ac:dyDescent="0.2">
      <c r="A127" s="113"/>
      <c r="B127" s="114"/>
      <c r="C127" s="114"/>
      <c r="D127" s="114"/>
      <c r="E127" s="114"/>
      <c r="F127" s="114"/>
      <c r="G127" s="115"/>
    </row>
    <row r="128" spans="1:7" ht="18" customHeight="1" x14ac:dyDescent="0.2">
      <c r="A128" s="113"/>
      <c r="B128" s="114"/>
      <c r="C128" s="114"/>
      <c r="D128" s="114"/>
      <c r="E128" s="114"/>
      <c r="F128" s="114"/>
      <c r="G128" s="115"/>
    </row>
    <row r="129" spans="1:7" ht="18" customHeight="1" x14ac:dyDescent="0.2">
      <c r="A129" s="113"/>
      <c r="B129" s="114"/>
      <c r="C129" s="114"/>
      <c r="D129" s="114"/>
      <c r="E129" s="114"/>
      <c r="F129" s="114"/>
      <c r="G129" s="115"/>
    </row>
    <row r="130" spans="1:7" ht="18" customHeight="1" x14ac:dyDescent="0.2">
      <c r="A130" s="113"/>
      <c r="B130" s="114"/>
      <c r="C130" s="114"/>
      <c r="D130" s="114"/>
      <c r="E130" s="114"/>
      <c r="F130" s="114"/>
      <c r="G130" s="115"/>
    </row>
    <row r="131" spans="1:7" ht="18" customHeight="1" x14ac:dyDescent="0.2">
      <c r="A131" s="113"/>
      <c r="B131" s="114"/>
      <c r="C131" s="114"/>
      <c r="D131" s="114"/>
      <c r="E131" s="114"/>
      <c r="F131" s="114"/>
      <c r="G131" s="115"/>
    </row>
    <row r="132" spans="1:7" ht="18" customHeight="1" x14ac:dyDescent="0.2">
      <c r="A132" s="113"/>
      <c r="B132" s="114"/>
      <c r="C132" s="114"/>
      <c r="D132" s="114"/>
      <c r="E132" s="114"/>
      <c r="F132" s="114"/>
      <c r="G132" s="115"/>
    </row>
    <row r="133" spans="1:7" ht="18" customHeight="1" x14ac:dyDescent="0.2">
      <c r="A133" s="113"/>
      <c r="B133" s="114"/>
      <c r="C133" s="114"/>
      <c r="D133" s="114"/>
      <c r="E133" s="114"/>
      <c r="F133" s="114"/>
      <c r="G133" s="115"/>
    </row>
    <row r="134" spans="1:7" ht="18" customHeight="1" x14ac:dyDescent="0.2">
      <c r="A134" s="113"/>
      <c r="B134" s="114"/>
      <c r="C134" s="114"/>
      <c r="D134" s="114"/>
      <c r="E134" s="114"/>
      <c r="F134" s="114"/>
      <c r="G134" s="115"/>
    </row>
    <row r="135" spans="1:7" ht="18" customHeight="1" x14ac:dyDescent="0.2">
      <c r="A135" s="113"/>
      <c r="B135" s="114"/>
      <c r="C135" s="114"/>
      <c r="D135" s="114"/>
      <c r="E135" s="114"/>
      <c r="F135" s="114"/>
      <c r="G135" s="115"/>
    </row>
    <row r="136" spans="1:7" ht="18" customHeight="1" x14ac:dyDescent="0.2">
      <c r="A136" s="113"/>
      <c r="B136" s="114"/>
      <c r="C136" s="114"/>
      <c r="D136" s="114"/>
      <c r="E136" s="114"/>
      <c r="F136" s="114"/>
      <c r="G136" s="115"/>
    </row>
    <row r="137" spans="1:7" ht="18" customHeight="1" x14ac:dyDescent="0.2">
      <c r="A137" s="113"/>
      <c r="B137" s="114"/>
      <c r="C137" s="114"/>
      <c r="D137" s="114"/>
      <c r="E137" s="114"/>
      <c r="F137" s="114"/>
      <c r="G137" s="115"/>
    </row>
    <row r="138" spans="1:7" ht="18" customHeight="1" x14ac:dyDescent="0.2">
      <c r="A138" s="113"/>
      <c r="B138" s="114"/>
      <c r="C138" s="114"/>
      <c r="D138" s="114"/>
      <c r="E138" s="114"/>
      <c r="F138" s="114"/>
      <c r="G138" s="115"/>
    </row>
    <row r="139" spans="1:7" ht="18" customHeight="1" x14ac:dyDescent="0.2">
      <c r="A139" s="113"/>
      <c r="B139" s="114"/>
      <c r="C139" s="114"/>
      <c r="D139" s="114"/>
      <c r="E139" s="114"/>
      <c r="F139" s="114"/>
      <c r="G139" s="115"/>
    </row>
    <row r="140" spans="1:7" ht="18" customHeight="1" x14ac:dyDescent="0.2">
      <c r="A140" s="113"/>
      <c r="B140" s="114"/>
      <c r="C140" s="114"/>
      <c r="D140" s="114"/>
      <c r="E140" s="114"/>
      <c r="F140" s="114"/>
      <c r="G140" s="115"/>
    </row>
    <row r="141" spans="1:7" ht="18" customHeight="1" x14ac:dyDescent="0.2">
      <c r="A141" s="113"/>
      <c r="B141" s="114"/>
      <c r="C141" s="114"/>
      <c r="D141" s="114"/>
      <c r="E141" s="114"/>
      <c r="F141" s="114"/>
      <c r="G141" s="115"/>
    </row>
    <row r="142" spans="1:7" ht="18" customHeight="1" x14ac:dyDescent="0.2">
      <c r="A142" s="113"/>
      <c r="B142" s="114"/>
      <c r="C142" s="114"/>
      <c r="D142" s="114"/>
      <c r="E142" s="114"/>
      <c r="F142" s="114"/>
      <c r="G142" s="115"/>
    </row>
    <row r="143" spans="1:7" ht="18" customHeight="1" x14ac:dyDescent="0.2">
      <c r="A143" s="113"/>
      <c r="B143" s="114"/>
      <c r="C143" s="114"/>
      <c r="D143" s="114"/>
      <c r="E143" s="114"/>
      <c r="F143" s="114"/>
      <c r="G143" s="115"/>
    </row>
    <row r="144" spans="1:7" ht="18" customHeight="1" thickBot="1" x14ac:dyDescent="0.25">
      <c r="A144" s="122"/>
      <c r="B144" s="123"/>
      <c r="C144" s="123"/>
      <c r="D144" s="123"/>
      <c r="E144" s="123"/>
      <c r="F144" s="123"/>
      <c r="G144" s="124"/>
    </row>
  </sheetData>
  <sheetProtection sort="0" pivotTables="0"/>
  <mergeCells count="98">
    <mergeCell ref="A34:B34"/>
    <mergeCell ref="B26:G30"/>
    <mergeCell ref="B46:G49"/>
    <mergeCell ref="B61:G61"/>
    <mergeCell ref="A55:G55"/>
    <mergeCell ref="B56:G56"/>
    <mergeCell ref="A135:G135"/>
    <mergeCell ref="A128:G128"/>
    <mergeCell ref="A129:G129"/>
    <mergeCell ref="A131:G131"/>
    <mergeCell ref="B78:G78"/>
    <mergeCell ref="B79:G79"/>
    <mergeCell ref="A121:G121"/>
    <mergeCell ref="A124:G124"/>
    <mergeCell ref="A125:G125"/>
    <mergeCell ref="A126:G126"/>
    <mergeCell ref="C87:G87"/>
    <mergeCell ref="C89:G89"/>
    <mergeCell ref="C91:G91"/>
    <mergeCell ref="C93:G93"/>
    <mergeCell ref="B84:G84"/>
    <mergeCell ref="A133:G133"/>
    <mergeCell ref="B62:G62"/>
    <mergeCell ref="B67:G67"/>
    <mergeCell ref="B58:G58"/>
    <mergeCell ref="B40:G40"/>
    <mergeCell ref="B59:G59"/>
    <mergeCell ref="A1:A4"/>
    <mergeCell ref="B1:E1"/>
    <mergeCell ref="B2:E4"/>
    <mergeCell ref="F1:G1"/>
    <mergeCell ref="F2:G2"/>
    <mergeCell ref="F3:G3"/>
    <mergeCell ref="F4:G4"/>
    <mergeCell ref="A120:G120"/>
    <mergeCell ref="A86:G86"/>
    <mergeCell ref="A83:G83"/>
    <mergeCell ref="A132:G132"/>
    <mergeCell ref="B13:C13"/>
    <mergeCell ref="B63:G63"/>
    <mergeCell ref="B64:G64"/>
    <mergeCell ref="B57:G57"/>
    <mergeCell ref="A113:G113"/>
    <mergeCell ref="A114:G114"/>
    <mergeCell ref="B68:G68"/>
    <mergeCell ref="B69:G69"/>
    <mergeCell ref="B76:G76"/>
    <mergeCell ref="B77:G77"/>
    <mergeCell ref="B74:G74"/>
    <mergeCell ref="B24:G24"/>
    <mergeCell ref="B12:C12"/>
    <mergeCell ref="B9:D9"/>
    <mergeCell ref="B22:G22"/>
    <mergeCell ref="B20:C20"/>
    <mergeCell ref="A15:B15"/>
    <mergeCell ref="E10:G10"/>
    <mergeCell ref="B17:C17"/>
    <mergeCell ref="B18:C18"/>
    <mergeCell ref="B19:C19"/>
    <mergeCell ref="C7:D7"/>
    <mergeCell ref="C8:D8"/>
    <mergeCell ref="A5:B5"/>
    <mergeCell ref="B10:C10"/>
    <mergeCell ref="A109:G109"/>
    <mergeCell ref="A26:A30"/>
    <mergeCell ref="A43:G43"/>
    <mergeCell ref="B73:G73"/>
    <mergeCell ref="B50:G50"/>
    <mergeCell ref="A52:G52"/>
    <mergeCell ref="A36:G36"/>
    <mergeCell ref="A38:G38"/>
    <mergeCell ref="A32:G32"/>
    <mergeCell ref="B66:G66"/>
    <mergeCell ref="B72:G72"/>
    <mergeCell ref="B71:G71"/>
    <mergeCell ref="A144:G144"/>
    <mergeCell ref="A140:G140"/>
    <mergeCell ref="A141:G141"/>
    <mergeCell ref="A142:G142"/>
    <mergeCell ref="A137:G137"/>
    <mergeCell ref="A139:G139"/>
    <mergeCell ref="A138:G138"/>
    <mergeCell ref="A136:G136"/>
    <mergeCell ref="A117:G117"/>
    <mergeCell ref="C95:G95"/>
    <mergeCell ref="A143:G143"/>
    <mergeCell ref="A110:G110"/>
    <mergeCell ref="A111:G111"/>
    <mergeCell ref="A115:G115"/>
    <mergeCell ref="A112:G112"/>
    <mergeCell ref="A122:G122"/>
    <mergeCell ref="A127:G127"/>
    <mergeCell ref="A130:G130"/>
    <mergeCell ref="A123:G123"/>
    <mergeCell ref="C97:G97"/>
    <mergeCell ref="A106:G106"/>
    <mergeCell ref="A107:G107"/>
    <mergeCell ref="A134:G134"/>
  </mergeCells>
  <phoneticPr fontId="1" type="noConversion"/>
  <conditionalFormatting sqref="B26">
    <cfRule type="expression" dxfId="27" priority="7" stopIfTrue="1">
      <formula>#REF!=""</formula>
    </cfRule>
  </conditionalFormatting>
  <conditionalFormatting sqref="B40">
    <cfRule type="expression" dxfId="26" priority="6" stopIfTrue="1">
      <formula>#REF!=""</formula>
    </cfRule>
  </conditionalFormatting>
  <conditionalFormatting sqref="B7:C7 E8 B8:B10 B12:B13 B17:B20 B22:G22 B56:G56 B61:G61 B66:G66 B71:G71 B76:G76">
    <cfRule type="cellIs" dxfId="25" priority="5" stopIfTrue="1" operator="equal">
      <formula>""</formula>
    </cfRule>
  </conditionalFormatting>
  <conditionalFormatting sqref="B57:G57 B62:G62 B67:G67 B72:G72 B77:G77">
    <cfRule type="expression" dxfId="24" priority="1" stopIfTrue="1">
      <formula>AND(B56&lt;&gt;"",B57="")</formula>
    </cfRule>
  </conditionalFormatting>
  <conditionalFormatting sqref="B58:G58 B63:G63 B68:G68 B73:G73 B78:G78">
    <cfRule type="expression" dxfId="23" priority="2" stopIfTrue="1">
      <formula>AND(#REF!=2,$B58="")</formula>
    </cfRule>
  </conditionalFormatting>
  <conditionalFormatting sqref="B59:G59 B64:G64 B69:G69 B74:G74 B79:G79">
    <cfRule type="expression" dxfId="22" priority="3" stopIfTrue="1">
      <formula>AND(#REF!=1,$B59="")</formula>
    </cfRule>
  </conditionalFormatting>
  <conditionalFormatting sqref="C31:D31">
    <cfRule type="expression" dxfId="21" priority="15" stopIfTrue="1">
      <formula>$B$31="NÃO"</formula>
    </cfRule>
  </conditionalFormatting>
  <conditionalFormatting sqref="C87:G87 C89:G89 C91:G91 C93:G93 C95:G95 C97:G97">
    <cfRule type="expression" dxfId="20" priority="4" stopIfTrue="1">
      <formula>AND(#REF!=TRUE,$C87="")</formula>
    </cfRule>
  </conditionalFormatting>
  <conditionalFormatting sqref="D10">
    <cfRule type="expression" dxfId="19" priority="10" stopIfTrue="1">
      <formula>$B$10&lt;&gt;"POLÍTICA-DIVULGAÇÃO"</formula>
    </cfRule>
  </conditionalFormatting>
  <conditionalFormatting sqref="G31">
    <cfRule type="expression" dxfId="18" priority="8" stopIfTrue="1">
      <formula>$B$32="NÃO"</formula>
    </cfRule>
  </conditionalFormatting>
  <dataValidations xWindow="324" yWindow="399" count="6">
    <dataValidation type="date" allowBlank="1" showInputMessage="1" showErrorMessage="1" sqref="B17:C20" xr:uid="{00000000-0002-0000-0000-000000000000}">
      <formula1>HX9</formula1>
      <formula2>HX9+365</formula2>
    </dataValidation>
    <dataValidation type="whole" allowBlank="1" showInputMessage="1" showErrorMessage="1" errorTitle="Número de JOB Inválido" error="Redigite o número do JOB" sqref="B7" xr:uid="{00000000-0002-0000-0000-000001000000}">
      <formula1>1</formula1>
      <formula2>4000</formula2>
    </dataValidation>
    <dataValidation type="list" allowBlank="1" showInputMessage="1" showErrorMessage="1" promptTitle="Escolha uma das Opções" prompt="SIM - Informar ao lado o número do Job anterior_x000a_NÃO" sqref="B31" xr:uid="{00000000-0002-0000-0000-000002000000}">
      <formula1>"SIM,NÃO"</formula1>
    </dataValidation>
    <dataValidation type="whole" allowBlank="1" showInputMessage="1" showErrorMessage="1" sqref="E31" xr:uid="{00000000-0002-0000-0000-000003000000}">
      <formula1>1</formula1>
      <formula2>4000</formula2>
    </dataValidation>
    <dataValidation type="list" allowBlank="1" showInputMessage="1" showErrorMessage="1" promptTitle="Selecione o tipo de estudo" prompt="MERCADO_x000a_OPINIÃO_x000a_POLÍTICA-DIVULGAÇÃO_x000a_POLÍTICA-SEM DIVULGAÇÃO" sqref="B10" xr:uid="{00000000-0002-0000-0000-000004000000}">
      <formula1>"MERCADO,OPINIÃO,POLÍTICA-DIVULGAÇÃO,POLÍTICA-SEM DIVULGAÇÃO"</formula1>
    </dataValidation>
    <dataValidation type="whole" allowBlank="1" showInputMessage="1" showErrorMessage="1" errorTitle="Número de rodada Inválido" error="Redigite o número da rodada" sqref="E8" xr:uid="{00000000-0002-0000-0000-000005000000}">
      <formula1>1</formula1>
      <formula2>99</formula2>
    </dataValidation>
  </dataValidations>
  <printOptions horizontalCentered="1"/>
  <pageMargins left="0.19685039370078741" right="0.19685039370078741" top="0.27559055118110237" bottom="0.27559055118110237" header="0.11811023622047245" footer="0.11811023622047245"/>
  <pageSetup paperSize="9" scale="91" orientation="portrait" r:id="rId1"/>
  <headerFooter alignWithMargins="0"/>
  <rowBreaks count="3" manualBreakCount="3">
    <brk id="42" max="16383" man="1"/>
    <brk id="70" max="16383" man="1"/>
    <brk id="102" max="16383" man="1"/>
  </rowBreaks>
  <drawing r:id="rId2"/>
  <legacyDrawing r:id="rId3"/>
  <controls>
    <mc:AlternateContent xmlns:mc="http://schemas.openxmlformats.org/markup-compatibility/2006">
      <mc:Choice Requires="x14">
        <control shapeId="2068" r:id="rId4" name="TextBox2">
          <controlPr defaultSize="0" autoLine="0" r:id="rId5">
            <anchor moveWithCells="1">
              <from>
                <xdr:col>4</xdr:col>
                <xdr:colOff>238125</xdr:colOff>
                <xdr:row>34</xdr:row>
                <xdr:rowOff>628650</xdr:rowOff>
              </from>
              <to>
                <xdr:col>6</xdr:col>
                <xdr:colOff>314325</xdr:colOff>
                <xdr:row>34</xdr:row>
                <xdr:rowOff>838200</xdr:rowOff>
              </to>
            </anchor>
          </controlPr>
        </control>
      </mc:Choice>
      <mc:Fallback>
        <control shapeId="2068" r:id="rId4" name="TextBox2"/>
      </mc:Fallback>
    </mc:AlternateContent>
    <mc:AlternateContent xmlns:mc="http://schemas.openxmlformats.org/markup-compatibility/2006">
      <mc:Choice Requires="x14">
        <control shapeId="2114" r:id="rId6" name="Label1">
          <controlPr defaultSize="0" autoLine="0" r:id="rId7">
            <anchor moveWithCells="1">
              <from>
                <xdr:col>0</xdr:col>
                <xdr:colOff>1981200</xdr:colOff>
                <xdr:row>90</xdr:row>
                <xdr:rowOff>257175</xdr:rowOff>
              </from>
              <to>
                <xdr:col>1</xdr:col>
                <xdr:colOff>1181100</xdr:colOff>
                <xdr:row>90</xdr:row>
                <xdr:rowOff>400050</xdr:rowOff>
              </to>
            </anchor>
          </controlPr>
        </control>
      </mc:Choice>
      <mc:Fallback>
        <control shapeId="2114" r:id="rId6" name="Label1"/>
      </mc:Fallback>
    </mc:AlternateContent>
    <mc:AlternateContent xmlns:mc="http://schemas.openxmlformats.org/markup-compatibility/2006">
      <mc:Choice Requires="x14">
        <control shapeId="2159" r:id="rId8" name="TextBox1">
          <controlPr defaultSize="0" autoLine="0" r:id="rId5">
            <anchor moveWithCells="1">
              <from>
                <xdr:col>0</xdr:col>
                <xdr:colOff>1209675</xdr:colOff>
                <xdr:row>34</xdr:row>
                <xdr:rowOff>809625</xdr:rowOff>
              </from>
              <to>
                <xdr:col>1</xdr:col>
                <xdr:colOff>409575</xdr:colOff>
                <xdr:row>34</xdr:row>
                <xdr:rowOff>1019175</xdr:rowOff>
              </to>
            </anchor>
          </controlPr>
        </control>
      </mc:Choice>
      <mc:Fallback>
        <control shapeId="2159" r:id="rId8" name="TextBox1"/>
      </mc:Fallback>
    </mc:AlternateContent>
    <mc:AlternateContent xmlns:mc="http://schemas.openxmlformats.org/markup-compatibility/2006">
      <mc:Choice Requires="x14">
        <control shapeId="2050" r:id="rId9" name="Group Box 2">
          <controlPr defaultSize="0" autoFill="0" autoPict="0">
            <anchor moveWithCells="1">
              <from>
                <xdr:col>0</xdr:col>
                <xdr:colOff>152400</xdr:colOff>
                <xdr:row>34</xdr:row>
                <xdr:rowOff>66675</xdr:rowOff>
              </from>
              <to>
                <xdr:col>1</xdr:col>
                <xdr:colOff>495300</xdr:colOff>
                <xdr:row>34</xdr:row>
                <xdr:rowOff>1038225</xdr:rowOff>
              </to>
            </anchor>
          </controlPr>
        </control>
      </mc:Choice>
    </mc:AlternateContent>
    <mc:AlternateContent xmlns:mc="http://schemas.openxmlformats.org/markup-compatibility/2006">
      <mc:Choice Requires="x14">
        <control shapeId="2051" r:id="rId10" name="Group Box 3">
          <controlPr defaultSize="0" autoFill="0" autoPict="0">
            <anchor moveWithCells="1">
              <from>
                <xdr:col>5</xdr:col>
                <xdr:colOff>104775</xdr:colOff>
                <xdr:row>10</xdr:row>
                <xdr:rowOff>47625</xdr:rowOff>
              </from>
              <to>
                <xdr:col>6</xdr:col>
                <xdr:colOff>885825</xdr:colOff>
                <xdr:row>12</xdr:row>
                <xdr:rowOff>161925</xdr:rowOff>
              </to>
            </anchor>
          </controlPr>
        </control>
      </mc:Choice>
    </mc:AlternateContent>
    <mc:AlternateContent xmlns:mc="http://schemas.openxmlformats.org/markup-compatibility/2006">
      <mc:Choice Requires="x14">
        <control shapeId="2052" r:id="rId11" name="Option Button 4">
          <controlPr defaultSize="0" autoFill="0" autoLine="0" autoPict="0">
            <anchor moveWithCells="1">
              <from>
                <xdr:col>5</xdr:col>
                <xdr:colOff>266700</xdr:colOff>
                <xdr:row>10</xdr:row>
                <xdr:rowOff>104775</xdr:rowOff>
              </from>
              <to>
                <xdr:col>6</xdr:col>
                <xdr:colOff>800100</xdr:colOff>
                <xdr:row>11</xdr:row>
                <xdr:rowOff>161925</xdr:rowOff>
              </to>
            </anchor>
          </controlPr>
        </control>
      </mc:Choice>
    </mc:AlternateContent>
    <mc:AlternateContent xmlns:mc="http://schemas.openxmlformats.org/markup-compatibility/2006">
      <mc:Choice Requires="x14">
        <control shapeId="2053" r:id="rId12" name="Option Button 5">
          <controlPr defaultSize="0" autoFill="0" autoLine="0" autoPict="0">
            <anchor moveWithCells="1">
              <from>
                <xdr:col>5</xdr:col>
                <xdr:colOff>266700</xdr:colOff>
                <xdr:row>11</xdr:row>
                <xdr:rowOff>123825</xdr:rowOff>
              </from>
              <to>
                <xdr:col>6</xdr:col>
                <xdr:colOff>523875</xdr:colOff>
                <xdr:row>12</xdr:row>
                <xdr:rowOff>142875</xdr:rowOff>
              </to>
            </anchor>
          </controlPr>
        </control>
      </mc:Choice>
    </mc:AlternateContent>
    <mc:AlternateContent xmlns:mc="http://schemas.openxmlformats.org/markup-compatibility/2006">
      <mc:Choice Requires="x14">
        <control shapeId="2054" r:id="rId13" name="Check Box 6">
          <controlPr defaultSize="0" autoFill="0" autoLine="0" autoPict="0">
            <anchor moveWithCells="1">
              <from>
                <xdr:col>0</xdr:col>
                <xdr:colOff>276225</xdr:colOff>
                <xdr:row>34</xdr:row>
                <xdr:rowOff>190500</xdr:rowOff>
              </from>
              <to>
                <xdr:col>0</xdr:col>
                <xdr:colOff>1828800</xdr:colOff>
                <xdr:row>34</xdr:row>
                <xdr:rowOff>409575</xdr:rowOff>
              </to>
            </anchor>
          </controlPr>
        </control>
      </mc:Choice>
    </mc:AlternateContent>
    <mc:AlternateContent xmlns:mc="http://schemas.openxmlformats.org/markup-compatibility/2006">
      <mc:Choice Requires="x14">
        <control shapeId="2055" r:id="rId14" name="Group Box 7">
          <controlPr defaultSize="0" autoFill="0" autoPict="0">
            <anchor moveWithCells="1">
              <from>
                <xdr:col>5</xdr:col>
                <xdr:colOff>104775</xdr:colOff>
                <xdr:row>6</xdr:row>
                <xdr:rowOff>9525</xdr:rowOff>
              </from>
              <to>
                <xdr:col>6</xdr:col>
                <xdr:colOff>885825</xdr:colOff>
                <xdr:row>9</xdr:row>
                <xdr:rowOff>47625</xdr:rowOff>
              </to>
            </anchor>
          </controlPr>
        </control>
      </mc:Choice>
    </mc:AlternateContent>
    <mc:AlternateContent xmlns:mc="http://schemas.openxmlformats.org/markup-compatibility/2006">
      <mc:Choice Requires="x14">
        <control shapeId="2056" r:id="rId15" name="Option Button 8">
          <controlPr defaultSize="0" autoFill="0" autoLine="0" autoPict="0">
            <anchor moveWithCells="1">
              <from>
                <xdr:col>5</xdr:col>
                <xdr:colOff>266700</xdr:colOff>
                <xdr:row>6</xdr:row>
                <xdr:rowOff>28575</xdr:rowOff>
              </from>
              <to>
                <xdr:col>6</xdr:col>
                <xdr:colOff>800100</xdr:colOff>
                <xdr:row>7</xdr:row>
                <xdr:rowOff>38100</xdr:rowOff>
              </to>
            </anchor>
          </controlPr>
        </control>
      </mc:Choice>
    </mc:AlternateContent>
    <mc:AlternateContent xmlns:mc="http://schemas.openxmlformats.org/markup-compatibility/2006">
      <mc:Choice Requires="x14">
        <control shapeId="2057" r:id="rId16" name="Option Button 9">
          <controlPr defaultSize="0" autoFill="0" autoLine="0" autoPict="0">
            <anchor moveWithCells="1">
              <from>
                <xdr:col>5</xdr:col>
                <xdr:colOff>266700</xdr:colOff>
                <xdr:row>6</xdr:row>
                <xdr:rowOff>200025</xdr:rowOff>
              </from>
              <to>
                <xdr:col>6</xdr:col>
                <xdr:colOff>523875</xdr:colOff>
                <xdr:row>8</xdr:row>
                <xdr:rowOff>9525</xdr:rowOff>
              </to>
            </anchor>
          </controlPr>
        </control>
      </mc:Choice>
    </mc:AlternateContent>
    <mc:AlternateContent xmlns:mc="http://schemas.openxmlformats.org/markup-compatibility/2006">
      <mc:Choice Requires="x14">
        <control shapeId="2058" r:id="rId17" name="Option Button 10">
          <controlPr defaultSize="0" autoFill="0" autoLine="0" autoPict="0">
            <anchor moveWithCells="1">
              <from>
                <xdr:col>5</xdr:col>
                <xdr:colOff>266700</xdr:colOff>
                <xdr:row>7</xdr:row>
                <xdr:rowOff>171450</xdr:rowOff>
              </from>
              <to>
                <xdr:col>6</xdr:col>
                <xdr:colOff>523875</xdr:colOff>
                <xdr:row>8</xdr:row>
                <xdr:rowOff>190500</xdr:rowOff>
              </to>
            </anchor>
          </controlPr>
        </control>
      </mc:Choice>
    </mc:AlternateContent>
    <mc:AlternateContent xmlns:mc="http://schemas.openxmlformats.org/markup-compatibility/2006">
      <mc:Choice Requires="x14">
        <control shapeId="2059" r:id="rId18" name="Check Box 11">
          <controlPr defaultSize="0" autoFill="0" autoLine="0" autoPict="0">
            <anchor moveWithCells="1">
              <from>
                <xdr:col>0</xdr:col>
                <xdr:colOff>276225</xdr:colOff>
                <xdr:row>34</xdr:row>
                <xdr:rowOff>581025</xdr:rowOff>
              </from>
              <to>
                <xdr:col>0</xdr:col>
                <xdr:colOff>1828800</xdr:colOff>
                <xdr:row>34</xdr:row>
                <xdr:rowOff>800100</xdr:rowOff>
              </to>
            </anchor>
          </controlPr>
        </control>
      </mc:Choice>
    </mc:AlternateContent>
    <mc:AlternateContent xmlns:mc="http://schemas.openxmlformats.org/markup-compatibility/2006">
      <mc:Choice Requires="x14">
        <control shapeId="2060" r:id="rId19" name="Check Box 12">
          <controlPr defaultSize="0" autoFill="0" autoLine="0" autoPict="0">
            <anchor moveWithCells="1">
              <from>
                <xdr:col>0</xdr:col>
                <xdr:colOff>276225</xdr:colOff>
                <xdr:row>34</xdr:row>
                <xdr:rowOff>381000</xdr:rowOff>
              </from>
              <to>
                <xdr:col>0</xdr:col>
                <xdr:colOff>1828800</xdr:colOff>
                <xdr:row>34</xdr:row>
                <xdr:rowOff>600075</xdr:rowOff>
              </to>
            </anchor>
          </controlPr>
        </control>
      </mc:Choice>
    </mc:AlternateContent>
    <mc:AlternateContent xmlns:mc="http://schemas.openxmlformats.org/markup-compatibility/2006">
      <mc:Choice Requires="x14">
        <control shapeId="2061" r:id="rId20" name="Check Box 13">
          <controlPr defaultSize="0" autoFill="0" autoLine="0" autoPict="0">
            <anchor moveWithCells="1">
              <from>
                <xdr:col>0</xdr:col>
                <xdr:colOff>276225</xdr:colOff>
                <xdr:row>34</xdr:row>
                <xdr:rowOff>752475</xdr:rowOff>
              </from>
              <to>
                <xdr:col>0</xdr:col>
                <xdr:colOff>1828800</xdr:colOff>
                <xdr:row>34</xdr:row>
                <xdr:rowOff>1057275</xdr:rowOff>
              </to>
            </anchor>
          </controlPr>
        </control>
      </mc:Choice>
    </mc:AlternateContent>
    <mc:AlternateContent xmlns:mc="http://schemas.openxmlformats.org/markup-compatibility/2006">
      <mc:Choice Requires="x14">
        <control shapeId="2063" r:id="rId21" name="Group Box 15">
          <controlPr defaultSize="0" autoFill="0" autoPict="0">
            <anchor moveWithCells="1">
              <from>
                <xdr:col>2</xdr:col>
                <xdr:colOff>133350</xdr:colOff>
                <xdr:row>33</xdr:row>
                <xdr:rowOff>142875</xdr:rowOff>
              </from>
              <to>
                <xdr:col>6</xdr:col>
                <xdr:colOff>390525</xdr:colOff>
                <xdr:row>34</xdr:row>
                <xdr:rowOff>1057275</xdr:rowOff>
              </to>
            </anchor>
          </controlPr>
        </control>
      </mc:Choice>
    </mc:AlternateContent>
    <mc:AlternateContent xmlns:mc="http://schemas.openxmlformats.org/markup-compatibility/2006">
      <mc:Choice Requires="x14">
        <control shapeId="2064" r:id="rId22" name="Check Box 16">
          <controlPr defaultSize="0" autoFill="0" autoLine="0" autoPict="0">
            <anchor moveWithCells="1">
              <from>
                <xdr:col>2</xdr:col>
                <xdr:colOff>285750</xdr:colOff>
                <xdr:row>34</xdr:row>
                <xdr:rowOff>19050</xdr:rowOff>
              </from>
              <to>
                <xdr:col>5</xdr:col>
                <xdr:colOff>266700</xdr:colOff>
                <xdr:row>34</xdr:row>
                <xdr:rowOff>238125</xdr:rowOff>
              </to>
            </anchor>
          </controlPr>
        </control>
      </mc:Choice>
    </mc:AlternateContent>
    <mc:AlternateContent xmlns:mc="http://schemas.openxmlformats.org/markup-compatibility/2006">
      <mc:Choice Requires="x14">
        <control shapeId="2065" r:id="rId23" name="Check Box 17">
          <controlPr defaultSize="0" autoFill="0" autoLine="0" autoPict="0">
            <anchor moveWithCells="1">
              <from>
                <xdr:col>2</xdr:col>
                <xdr:colOff>285750</xdr:colOff>
                <xdr:row>34</xdr:row>
                <xdr:rowOff>219075</xdr:rowOff>
              </from>
              <to>
                <xdr:col>5</xdr:col>
                <xdr:colOff>266700</xdr:colOff>
                <xdr:row>34</xdr:row>
                <xdr:rowOff>438150</xdr:rowOff>
              </to>
            </anchor>
          </controlPr>
        </control>
      </mc:Choice>
    </mc:AlternateContent>
    <mc:AlternateContent xmlns:mc="http://schemas.openxmlformats.org/markup-compatibility/2006">
      <mc:Choice Requires="x14">
        <control shapeId="2066" r:id="rId24" name="Check Box 18">
          <controlPr defaultSize="0" autoFill="0" autoLine="0" autoPict="0">
            <anchor moveWithCells="1">
              <from>
                <xdr:col>2</xdr:col>
                <xdr:colOff>285750</xdr:colOff>
                <xdr:row>34</xdr:row>
                <xdr:rowOff>409575</xdr:rowOff>
              </from>
              <to>
                <xdr:col>5</xdr:col>
                <xdr:colOff>266700</xdr:colOff>
                <xdr:row>34</xdr:row>
                <xdr:rowOff>628650</xdr:rowOff>
              </to>
            </anchor>
          </controlPr>
        </control>
      </mc:Choice>
    </mc:AlternateContent>
    <mc:AlternateContent xmlns:mc="http://schemas.openxmlformats.org/markup-compatibility/2006">
      <mc:Choice Requires="x14">
        <control shapeId="2067" r:id="rId25" name="Check Box 19">
          <controlPr defaultSize="0" autoFill="0" autoLine="0" autoPict="0">
            <anchor moveWithCells="1">
              <from>
                <xdr:col>2</xdr:col>
                <xdr:colOff>285750</xdr:colOff>
                <xdr:row>34</xdr:row>
                <xdr:rowOff>600075</xdr:rowOff>
              </from>
              <to>
                <xdr:col>5</xdr:col>
                <xdr:colOff>266700</xdr:colOff>
                <xdr:row>34</xdr:row>
                <xdr:rowOff>819150</xdr:rowOff>
              </to>
            </anchor>
          </controlPr>
        </control>
      </mc:Choice>
    </mc:AlternateContent>
    <mc:AlternateContent xmlns:mc="http://schemas.openxmlformats.org/markup-compatibility/2006">
      <mc:Choice Requires="x14">
        <control shapeId="2069" r:id="rId26" name="Check Box 21">
          <controlPr defaultSize="0" autoFill="0" autoLine="0" autoPict="0">
            <anchor moveWithCells="1">
              <from>
                <xdr:col>2</xdr:col>
                <xdr:colOff>285750</xdr:colOff>
                <xdr:row>34</xdr:row>
                <xdr:rowOff>790575</xdr:rowOff>
              </from>
              <to>
                <xdr:col>5</xdr:col>
                <xdr:colOff>266700</xdr:colOff>
                <xdr:row>34</xdr:row>
                <xdr:rowOff>1009650</xdr:rowOff>
              </to>
            </anchor>
          </controlPr>
        </control>
      </mc:Choice>
    </mc:AlternateContent>
    <mc:AlternateContent xmlns:mc="http://schemas.openxmlformats.org/markup-compatibility/2006">
      <mc:Choice Requires="x14">
        <control shapeId="2070" r:id="rId27" name="Group Box 22">
          <controlPr defaultSize="0" autoFill="0" autoPict="0">
            <anchor moveWithCells="1">
              <from>
                <xdr:col>0</xdr:col>
                <xdr:colOff>28575</xdr:colOff>
                <xdr:row>39</xdr:row>
                <xdr:rowOff>247650</xdr:rowOff>
              </from>
              <to>
                <xdr:col>0</xdr:col>
                <xdr:colOff>2066925</xdr:colOff>
                <xdr:row>39</xdr:row>
                <xdr:rowOff>847725</xdr:rowOff>
              </to>
            </anchor>
          </controlPr>
        </control>
      </mc:Choice>
    </mc:AlternateContent>
    <mc:AlternateContent xmlns:mc="http://schemas.openxmlformats.org/markup-compatibility/2006">
      <mc:Choice Requires="x14">
        <control shapeId="2071" r:id="rId28" name="Option Button 23">
          <controlPr defaultSize="0" autoFill="0" autoLine="0" autoPict="0">
            <anchor moveWithCells="1">
              <from>
                <xdr:col>0</xdr:col>
                <xdr:colOff>47625</xdr:colOff>
                <xdr:row>39</xdr:row>
                <xdr:rowOff>352425</xdr:rowOff>
              </from>
              <to>
                <xdr:col>0</xdr:col>
                <xdr:colOff>1800225</xdr:colOff>
                <xdr:row>39</xdr:row>
                <xdr:rowOff>571500</xdr:rowOff>
              </to>
            </anchor>
          </controlPr>
        </control>
      </mc:Choice>
    </mc:AlternateContent>
    <mc:AlternateContent xmlns:mc="http://schemas.openxmlformats.org/markup-compatibility/2006">
      <mc:Choice Requires="x14">
        <control shapeId="2072" r:id="rId29" name="Option Button 24">
          <controlPr defaultSize="0" autoFill="0" autoLine="0" autoPict="0">
            <anchor moveWithCells="1">
              <from>
                <xdr:col>0</xdr:col>
                <xdr:colOff>47625</xdr:colOff>
                <xdr:row>39</xdr:row>
                <xdr:rowOff>533400</xdr:rowOff>
              </from>
              <to>
                <xdr:col>0</xdr:col>
                <xdr:colOff>1038225</xdr:colOff>
                <xdr:row>39</xdr:row>
                <xdr:rowOff>752475</xdr:rowOff>
              </to>
            </anchor>
          </controlPr>
        </control>
      </mc:Choice>
    </mc:AlternateContent>
    <mc:AlternateContent xmlns:mc="http://schemas.openxmlformats.org/markup-compatibility/2006">
      <mc:Choice Requires="x14">
        <control shapeId="2073" r:id="rId30" name="Group Box 25">
          <controlPr defaultSize="0" autoFill="0" autoPict="0">
            <anchor moveWithCells="1">
              <from>
                <xdr:col>0</xdr:col>
                <xdr:colOff>28575</xdr:colOff>
                <xdr:row>44</xdr:row>
                <xdr:rowOff>190500</xdr:rowOff>
              </from>
              <to>
                <xdr:col>0</xdr:col>
                <xdr:colOff>2066925</xdr:colOff>
                <xdr:row>48</xdr:row>
                <xdr:rowOff>190500</xdr:rowOff>
              </to>
            </anchor>
          </controlPr>
        </control>
      </mc:Choice>
    </mc:AlternateContent>
    <mc:AlternateContent xmlns:mc="http://schemas.openxmlformats.org/markup-compatibility/2006">
      <mc:Choice Requires="x14">
        <control shapeId="2074" r:id="rId31" name="Option Button 26">
          <controlPr defaultSize="0" autoFill="0" autoLine="0" autoPict="0">
            <anchor moveWithCells="1">
              <from>
                <xdr:col>0</xdr:col>
                <xdr:colOff>66675</xdr:colOff>
                <xdr:row>45</xdr:row>
                <xdr:rowOff>19050</xdr:rowOff>
              </from>
              <to>
                <xdr:col>0</xdr:col>
                <xdr:colOff>1809750</xdr:colOff>
                <xdr:row>46</xdr:row>
                <xdr:rowOff>38100</xdr:rowOff>
              </to>
            </anchor>
          </controlPr>
        </control>
      </mc:Choice>
    </mc:AlternateContent>
    <mc:AlternateContent xmlns:mc="http://schemas.openxmlformats.org/markup-compatibility/2006">
      <mc:Choice Requires="x14">
        <control shapeId="2075" r:id="rId32" name="Option Button 27">
          <controlPr defaultSize="0" autoFill="0" autoLine="0" autoPict="0">
            <anchor moveWithCells="1">
              <from>
                <xdr:col>0</xdr:col>
                <xdr:colOff>66675</xdr:colOff>
                <xdr:row>46</xdr:row>
                <xdr:rowOff>19050</xdr:rowOff>
              </from>
              <to>
                <xdr:col>0</xdr:col>
                <xdr:colOff>2038350</xdr:colOff>
                <xdr:row>47</xdr:row>
                <xdr:rowOff>38100</xdr:rowOff>
              </to>
            </anchor>
          </controlPr>
        </control>
      </mc:Choice>
    </mc:AlternateContent>
    <mc:AlternateContent xmlns:mc="http://schemas.openxmlformats.org/markup-compatibility/2006">
      <mc:Choice Requires="x14">
        <control shapeId="2076" r:id="rId33" name="Option Button 28">
          <controlPr defaultSize="0" autoFill="0" autoLine="0" autoPict="0">
            <anchor moveWithCells="1">
              <from>
                <xdr:col>0</xdr:col>
                <xdr:colOff>66675</xdr:colOff>
                <xdr:row>47</xdr:row>
                <xdr:rowOff>28575</xdr:rowOff>
              </from>
              <to>
                <xdr:col>0</xdr:col>
                <xdr:colOff>2038350</xdr:colOff>
                <xdr:row>48</xdr:row>
                <xdr:rowOff>47625</xdr:rowOff>
              </to>
            </anchor>
          </controlPr>
        </control>
      </mc:Choice>
    </mc:AlternateContent>
    <mc:AlternateContent xmlns:mc="http://schemas.openxmlformats.org/markup-compatibility/2006">
      <mc:Choice Requires="x14">
        <control shapeId="2077" r:id="rId34" name="Group Box 29">
          <controlPr defaultSize="0" autoFill="0" autoPict="0">
            <anchor moveWithCells="1">
              <from>
                <xdr:col>0</xdr:col>
                <xdr:colOff>85725</xdr:colOff>
                <xdr:row>52</xdr:row>
                <xdr:rowOff>57150</xdr:rowOff>
              </from>
              <to>
                <xdr:col>6</xdr:col>
                <xdr:colOff>628650</xdr:colOff>
                <xdr:row>52</xdr:row>
                <xdr:rowOff>2590800</xdr:rowOff>
              </to>
            </anchor>
          </controlPr>
        </control>
      </mc:Choice>
    </mc:AlternateContent>
    <mc:AlternateContent xmlns:mc="http://schemas.openxmlformats.org/markup-compatibility/2006">
      <mc:Choice Requires="x14">
        <control shapeId="2078" r:id="rId35" name="Check Box 30">
          <controlPr defaultSize="0" autoFill="0" autoLine="0" autoPict="0">
            <anchor moveWithCells="1">
              <from>
                <xdr:col>0</xdr:col>
                <xdr:colOff>171450</xdr:colOff>
                <xdr:row>52</xdr:row>
                <xdr:rowOff>209550</xdr:rowOff>
              </from>
              <to>
                <xdr:col>6</xdr:col>
                <xdr:colOff>600075</xdr:colOff>
                <xdr:row>52</xdr:row>
                <xdr:rowOff>428625</xdr:rowOff>
              </to>
            </anchor>
          </controlPr>
        </control>
      </mc:Choice>
    </mc:AlternateContent>
    <mc:AlternateContent xmlns:mc="http://schemas.openxmlformats.org/markup-compatibility/2006">
      <mc:Choice Requires="x14">
        <control shapeId="2079" r:id="rId36" name="Check Box 31">
          <controlPr defaultSize="0" autoFill="0" autoLine="0" autoPict="0">
            <anchor moveWithCells="1">
              <from>
                <xdr:col>0</xdr:col>
                <xdr:colOff>171450</xdr:colOff>
                <xdr:row>52</xdr:row>
                <xdr:rowOff>371475</xdr:rowOff>
              </from>
              <to>
                <xdr:col>6</xdr:col>
                <xdr:colOff>600075</xdr:colOff>
                <xdr:row>52</xdr:row>
                <xdr:rowOff>590550</xdr:rowOff>
              </to>
            </anchor>
          </controlPr>
        </control>
      </mc:Choice>
    </mc:AlternateContent>
    <mc:AlternateContent xmlns:mc="http://schemas.openxmlformats.org/markup-compatibility/2006">
      <mc:Choice Requires="x14">
        <control shapeId="2080" r:id="rId37" name="Check Box 32">
          <controlPr defaultSize="0" autoFill="0" autoLine="0" autoPict="0">
            <anchor moveWithCells="1">
              <from>
                <xdr:col>0</xdr:col>
                <xdr:colOff>171450</xdr:colOff>
                <xdr:row>52</xdr:row>
                <xdr:rowOff>533400</xdr:rowOff>
              </from>
              <to>
                <xdr:col>6</xdr:col>
                <xdr:colOff>600075</xdr:colOff>
                <xdr:row>52</xdr:row>
                <xdr:rowOff>752475</xdr:rowOff>
              </to>
            </anchor>
          </controlPr>
        </control>
      </mc:Choice>
    </mc:AlternateContent>
    <mc:AlternateContent xmlns:mc="http://schemas.openxmlformats.org/markup-compatibility/2006">
      <mc:Choice Requires="x14">
        <control shapeId="2081" r:id="rId38" name="Check Box 33">
          <controlPr defaultSize="0" autoFill="0" autoLine="0" autoPict="0">
            <anchor moveWithCells="1">
              <from>
                <xdr:col>0</xdr:col>
                <xdr:colOff>171450</xdr:colOff>
                <xdr:row>52</xdr:row>
                <xdr:rowOff>704850</xdr:rowOff>
              </from>
              <to>
                <xdr:col>6</xdr:col>
                <xdr:colOff>600075</xdr:colOff>
                <xdr:row>52</xdr:row>
                <xdr:rowOff>914400</xdr:rowOff>
              </to>
            </anchor>
          </controlPr>
        </control>
      </mc:Choice>
    </mc:AlternateContent>
    <mc:AlternateContent xmlns:mc="http://schemas.openxmlformats.org/markup-compatibility/2006">
      <mc:Choice Requires="x14">
        <control shapeId="2082" r:id="rId39" name="Check Box 34">
          <controlPr defaultSize="0" autoFill="0" autoLine="0" autoPict="0">
            <anchor moveWithCells="1">
              <from>
                <xdr:col>0</xdr:col>
                <xdr:colOff>171450</xdr:colOff>
                <xdr:row>52</xdr:row>
                <xdr:rowOff>857250</xdr:rowOff>
              </from>
              <to>
                <xdr:col>6</xdr:col>
                <xdr:colOff>600075</xdr:colOff>
                <xdr:row>52</xdr:row>
                <xdr:rowOff>1076325</xdr:rowOff>
              </to>
            </anchor>
          </controlPr>
        </control>
      </mc:Choice>
    </mc:AlternateContent>
    <mc:AlternateContent xmlns:mc="http://schemas.openxmlformats.org/markup-compatibility/2006">
      <mc:Choice Requires="x14">
        <control shapeId="2083" r:id="rId40" name="Check Box 35">
          <controlPr defaultSize="0" autoFill="0" autoLine="0" autoPict="0">
            <anchor moveWithCells="1">
              <from>
                <xdr:col>0</xdr:col>
                <xdr:colOff>171450</xdr:colOff>
                <xdr:row>52</xdr:row>
                <xdr:rowOff>1990725</xdr:rowOff>
              </from>
              <to>
                <xdr:col>6</xdr:col>
                <xdr:colOff>600075</xdr:colOff>
                <xdr:row>52</xdr:row>
                <xdr:rowOff>2209800</xdr:rowOff>
              </to>
            </anchor>
          </controlPr>
        </control>
      </mc:Choice>
    </mc:AlternateContent>
    <mc:AlternateContent xmlns:mc="http://schemas.openxmlformats.org/markup-compatibility/2006">
      <mc:Choice Requires="x14">
        <control shapeId="2084" r:id="rId41" name="Check Box 36">
          <controlPr defaultSize="0" autoFill="0" autoLine="0" autoPict="0">
            <anchor moveWithCells="1">
              <from>
                <xdr:col>0</xdr:col>
                <xdr:colOff>171450</xdr:colOff>
                <xdr:row>52</xdr:row>
                <xdr:rowOff>1181100</xdr:rowOff>
              </from>
              <to>
                <xdr:col>6</xdr:col>
                <xdr:colOff>600075</xdr:colOff>
                <xdr:row>52</xdr:row>
                <xdr:rowOff>1400175</xdr:rowOff>
              </to>
            </anchor>
          </controlPr>
        </control>
      </mc:Choice>
    </mc:AlternateContent>
    <mc:AlternateContent xmlns:mc="http://schemas.openxmlformats.org/markup-compatibility/2006">
      <mc:Choice Requires="x14">
        <control shapeId="2085" r:id="rId42" name="Check Box 37">
          <controlPr defaultSize="0" autoFill="0" autoLine="0" autoPict="0">
            <anchor moveWithCells="1">
              <from>
                <xdr:col>0</xdr:col>
                <xdr:colOff>171450</xdr:colOff>
                <xdr:row>52</xdr:row>
                <xdr:rowOff>1343025</xdr:rowOff>
              </from>
              <to>
                <xdr:col>6</xdr:col>
                <xdr:colOff>600075</xdr:colOff>
                <xdr:row>52</xdr:row>
                <xdr:rowOff>1562100</xdr:rowOff>
              </to>
            </anchor>
          </controlPr>
        </control>
      </mc:Choice>
    </mc:AlternateContent>
    <mc:AlternateContent xmlns:mc="http://schemas.openxmlformats.org/markup-compatibility/2006">
      <mc:Choice Requires="x14">
        <control shapeId="2086" r:id="rId43" name="Check Box 38">
          <controlPr defaultSize="0" autoFill="0" autoLine="0" autoPict="0">
            <anchor moveWithCells="1">
              <from>
                <xdr:col>0</xdr:col>
                <xdr:colOff>171450</xdr:colOff>
                <xdr:row>52</xdr:row>
                <xdr:rowOff>1504950</xdr:rowOff>
              </from>
              <to>
                <xdr:col>6</xdr:col>
                <xdr:colOff>600075</xdr:colOff>
                <xdr:row>52</xdr:row>
                <xdr:rowOff>1724025</xdr:rowOff>
              </to>
            </anchor>
          </controlPr>
        </control>
      </mc:Choice>
    </mc:AlternateContent>
    <mc:AlternateContent xmlns:mc="http://schemas.openxmlformats.org/markup-compatibility/2006">
      <mc:Choice Requires="x14">
        <control shapeId="2087" r:id="rId44" name="Check Box 39">
          <controlPr defaultSize="0" autoFill="0" autoLine="0" autoPict="0">
            <anchor moveWithCells="1">
              <from>
                <xdr:col>0</xdr:col>
                <xdr:colOff>171450</xdr:colOff>
                <xdr:row>52</xdr:row>
                <xdr:rowOff>1666875</xdr:rowOff>
              </from>
              <to>
                <xdr:col>6</xdr:col>
                <xdr:colOff>600075</xdr:colOff>
                <xdr:row>52</xdr:row>
                <xdr:rowOff>1885950</xdr:rowOff>
              </to>
            </anchor>
          </controlPr>
        </control>
      </mc:Choice>
    </mc:AlternateContent>
    <mc:AlternateContent xmlns:mc="http://schemas.openxmlformats.org/markup-compatibility/2006">
      <mc:Choice Requires="x14">
        <control shapeId="2088" r:id="rId45" name="Check Box 40">
          <controlPr defaultSize="0" autoFill="0" autoLine="0" autoPict="0">
            <anchor moveWithCells="1">
              <from>
                <xdr:col>0</xdr:col>
                <xdr:colOff>171450</xdr:colOff>
                <xdr:row>52</xdr:row>
                <xdr:rowOff>1828800</xdr:rowOff>
              </from>
              <to>
                <xdr:col>6</xdr:col>
                <xdr:colOff>600075</xdr:colOff>
                <xdr:row>52</xdr:row>
                <xdr:rowOff>2047875</xdr:rowOff>
              </to>
            </anchor>
          </controlPr>
        </control>
      </mc:Choice>
    </mc:AlternateContent>
    <mc:AlternateContent xmlns:mc="http://schemas.openxmlformats.org/markup-compatibility/2006">
      <mc:Choice Requires="x14">
        <control shapeId="2089" r:id="rId46" name="Check Box 41">
          <controlPr defaultSize="0" autoFill="0" autoLine="0" autoPict="0">
            <anchor moveWithCells="1">
              <from>
                <xdr:col>0</xdr:col>
                <xdr:colOff>171450</xdr:colOff>
                <xdr:row>52</xdr:row>
                <xdr:rowOff>1019175</xdr:rowOff>
              </from>
              <to>
                <xdr:col>6</xdr:col>
                <xdr:colOff>600075</xdr:colOff>
                <xdr:row>52</xdr:row>
                <xdr:rowOff>1238250</xdr:rowOff>
              </to>
            </anchor>
          </controlPr>
        </control>
      </mc:Choice>
    </mc:AlternateContent>
    <mc:AlternateContent xmlns:mc="http://schemas.openxmlformats.org/markup-compatibility/2006">
      <mc:Choice Requires="x14">
        <control shapeId="2090" r:id="rId47" name="Check Box 42">
          <controlPr defaultSize="0" autoFill="0" autoLine="0" autoPict="0">
            <anchor moveWithCells="1">
              <from>
                <xdr:col>0</xdr:col>
                <xdr:colOff>171450</xdr:colOff>
                <xdr:row>52</xdr:row>
                <xdr:rowOff>2152650</xdr:rowOff>
              </from>
              <to>
                <xdr:col>6</xdr:col>
                <xdr:colOff>600075</xdr:colOff>
                <xdr:row>52</xdr:row>
                <xdr:rowOff>2371725</xdr:rowOff>
              </to>
            </anchor>
          </controlPr>
        </control>
      </mc:Choice>
    </mc:AlternateContent>
    <mc:AlternateContent xmlns:mc="http://schemas.openxmlformats.org/markup-compatibility/2006">
      <mc:Choice Requires="x14">
        <control shapeId="2091" r:id="rId48" name="Check Box 43">
          <controlPr defaultSize="0" autoFill="0" autoLine="0" autoPict="0">
            <anchor moveWithCells="1">
              <from>
                <xdr:col>0</xdr:col>
                <xdr:colOff>171450</xdr:colOff>
                <xdr:row>52</xdr:row>
                <xdr:rowOff>2314575</xdr:rowOff>
              </from>
              <to>
                <xdr:col>6</xdr:col>
                <xdr:colOff>600075</xdr:colOff>
                <xdr:row>52</xdr:row>
                <xdr:rowOff>2533650</xdr:rowOff>
              </to>
            </anchor>
          </controlPr>
        </control>
      </mc:Choice>
    </mc:AlternateContent>
    <mc:AlternateContent xmlns:mc="http://schemas.openxmlformats.org/markup-compatibility/2006">
      <mc:Choice Requires="x14">
        <control shapeId="2102" r:id="rId49" name="Group Box 54">
          <controlPr defaultSize="0" autoFill="0" autoPict="0">
            <anchor moveWithCells="1">
              <from>
                <xdr:col>0</xdr:col>
                <xdr:colOff>66675</xdr:colOff>
                <xdr:row>86</xdr:row>
                <xdr:rowOff>95250</xdr:rowOff>
              </from>
              <to>
                <xdr:col>1</xdr:col>
                <xdr:colOff>1333500</xdr:colOff>
                <xdr:row>87</xdr:row>
                <xdr:rowOff>0</xdr:rowOff>
              </to>
            </anchor>
          </controlPr>
        </control>
      </mc:Choice>
    </mc:AlternateContent>
    <mc:AlternateContent xmlns:mc="http://schemas.openxmlformats.org/markup-compatibility/2006">
      <mc:Choice Requires="x14">
        <control shapeId="2103" r:id="rId50" name="Check Box 55">
          <controlPr defaultSize="0" autoFill="0" autoLine="0" autoPict="0">
            <anchor moveWithCells="1">
              <from>
                <xdr:col>0</xdr:col>
                <xdr:colOff>180975</xdr:colOff>
                <xdr:row>86</xdr:row>
                <xdr:rowOff>76200</xdr:rowOff>
              </from>
              <to>
                <xdr:col>1</xdr:col>
                <xdr:colOff>1295400</xdr:colOff>
                <xdr:row>87</xdr:row>
                <xdr:rowOff>0</xdr:rowOff>
              </to>
            </anchor>
          </controlPr>
        </control>
      </mc:Choice>
    </mc:AlternateContent>
    <mc:AlternateContent xmlns:mc="http://schemas.openxmlformats.org/markup-compatibility/2006">
      <mc:Choice Requires="x14">
        <control shapeId="2104" r:id="rId51" name="Group Box 56">
          <controlPr defaultSize="0" autoFill="0" autoPict="0">
            <anchor moveWithCells="1">
              <from>
                <xdr:col>0</xdr:col>
                <xdr:colOff>66675</xdr:colOff>
                <xdr:row>88</xdr:row>
                <xdr:rowOff>95250</xdr:rowOff>
              </from>
              <to>
                <xdr:col>1</xdr:col>
                <xdr:colOff>1333500</xdr:colOff>
                <xdr:row>89</xdr:row>
                <xdr:rowOff>0</xdr:rowOff>
              </to>
            </anchor>
          </controlPr>
        </control>
      </mc:Choice>
    </mc:AlternateContent>
    <mc:AlternateContent xmlns:mc="http://schemas.openxmlformats.org/markup-compatibility/2006">
      <mc:Choice Requires="x14">
        <control shapeId="2105" r:id="rId52" name="Check Box 57">
          <controlPr defaultSize="0" autoFill="0" autoLine="0" autoPict="0">
            <anchor moveWithCells="1">
              <from>
                <xdr:col>0</xdr:col>
                <xdr:colOff>180975</xdr:colOff>
                <xdr:row>88</xdr:row>
                <xdr:rowOff>76200</xdr:rowOff>
              </from>
              <to>
                <xdr:col>1</xdr:col>
                <xdr:colOff>1295400</xdr:colOff>
                <xdr:row>89</xdr:row>
                <xdr:rowOff>0</xdr:rowOff>
              </to>
            </anchor>
          </controlPr>
        </control>
      </mc:Choice>
    </mc:AlternateContent>
    <mc:AlternateContent xmlns:mc="http://schemas.openxmlformats.org/markup-compatibility/2006">
      <mc:Choice Requires="x14">
        <control shapeId="2106" r:id="rId53" name="Group Box 58">
          <controlPr defaultSize="0" autoFill="0" autoPict="0">
            <anchor moveWithCells="1">
              <from>
                <xdr:col>0</xdr:col>
                <xdr:colOff>66675</xdr:colOff>
                <xdr:row>89</xdr:row>
                <xdr:rowOff>104775</xdr:rowOff>
              </from>
              <to>
                <xdr:col>1</xdr:col>
                <xdr:colOff>1333500</xdr:colOff>
                <xdr:row>91</xdr:row>
                <xdr:rowOff>0</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0</xdr:col>
                <xdr:colOff>171450</xdr:colOff>
                <xdr:row>90</xdr:row>
                <xdr:rowOff>28575</xdr:rowOff>
              </from>
              <to>
                <xdr:col>1</xdr:col>
                <xdr:colOff>1285875</xdr:colOff>
                <xdr:row>90</xdr:row>
                <xdr:rowOff>247650</xdr:rowOff>
              </to>
            </anchor>
          </controlPr>
        </control>
      </mc:Choice>
    </mc:AlternateContent>
    <mc:AlternateContent xmlns:mc="http://schemas.openxmlformats.org/markup-compatibility/2006">
      <mc:Choice Requires="x14">
        <control shapeId="2108" r:id="rId55" name="Group Box 60">
          <controlPr defaultSize="0" autoFill="0" autoPict="0">
            <anchor moveWithCells="1">
              <from>
                <xdr:col>0</xdr:col>
                <xdr:colOff>66675</xdr:colOff>
                <xdr:row>92</xdr:row>
                <xdr:rowOff>95250</xdr:rowOff>
              </from>
              <to>
                <xdr:col>1</xdr:col>
                <xdr:colOff>1333500</xdr:colOff>
                <xdr:row>93</xdr:row>
                <xdr:rowOff>0</xdr:rowOff>
              </to>
            </anchor>
          </controlPr>
        </control>
      </mc:Choice>
    </mc:AlternateContent>
    <mc:AlternateContent xmlns:mc="http://schemas.openxmlformats.org/markup-compatibility/2006">
      <mc:Choice Requires="x14">
        <control shapeId="2109" r:id="rId56" name="Check Box 61">
          <controlPr defaultSize="0" autoFill="0" autoLine="0" autoPict="0">
            <anchor moveWithCells="1">
              <from>
                <xdr:col>0</xdr:col>
                <xdr:colOff>180975</xdr:colOff>
                <xdr:row>92</xdr:row>
                <xdr:rowOff>76200</xdr:rowOff>
              </from>
              <to>
                <xdr:col>1</xdr:col>
                <xdr:colOff>1295400</xdr:colOff>
                <xdr:row>93</xdr:row>
                <xdr:rowOff>0</xdr:rowOff>
              </to>
            </anchor>
          </controlPr>
        </control>
      </mc:Choice>
    </mc:AlternateContent>
    <mc:AlternateContent xmlns:mc="http://schemas.openxmlformats.org/markup-compatibility/2006">
      <mc:Choice Requires="x14">
        <control shapeId="2110" r:id="rId57" name="Group Box 62">
          <controlPr defaultSize="0" autoFill="0" autoPict="0">
            <anchor moveWithCells="1">
              <from>
                <xdr:col>0</xdr:col>
                <xdr:colOff>66675</xdr:colOff>
                <xdr:row>94</xdr:row>
                <xdr:rowOff>95250</xdr:rowOff>
              </from>
              <to>
                <xdr:col>1</xdr:col>
                <xdr:colOff>1333500</xdr:colOff>
                <xdr:row>95</xdr:row>
                <xdr:rowOff>0</xdr:rowOff>
              </to>
            </anchor>
          </controlPr>
        </control>
      </mc:Choice>
    </mc:AlternateContent>
    <mc:AlternateContent xmlns:mc="http://schemas.openxmlformats.org/markup-compatibility/2006">
      <mc:Choice Requires="x14">
        <control shapeId="2111" r:id="rId58" name="Check Box 63">
          <controlPr defaultSize="0" autoFill="0" autoLine="0" autoPict="0">
            <anchor moveWithCells="1">
              <from>
                <xdr:col>0</xdr:col>
                <xdr:colOff>180975</xdr:colOff>
                <xdr:row>94</xdr:row>
                <xdr:rowOff>76200</xdr:rowOff>
              </from>
              <to>
                <xdr:col>1</xdr:col>
                <xdr:colOff>1295400</xdr:colOff>
                <xdr:row>95</xdr:row>
                <xdr:rowOff>0</xdr:rowOff>
              </to>
            </anchor>
          </controlPr>
        </control>
      </mc:Choice>
    </mc:AlternateContent>
    <mc:AlternateContent xmlns:mc="http://schemas.openxmlformats.org/markup-compatibility/2006">
      <mc:Choice Requires="x14">
        <control shapeId="2112" r:id="rId59" name="Group Box 64">
          <controlPr defaultSize="0" autoFill="0" autoPict="0">
            <anchor moveWithCells="1">
              <from>
                <xdr:col>0</xdr:col>
                <xdr:colOff>66675</xdr:colOff>
                <xdr:row>96</xdr:row>
                <xdr:rowOff>95250</xdr:rowOff>
              </from>
              <to>
                <xdr:col>1</xdr:col>
                <xdr:colOff>1333500</xdr:colOff>
                <xdr:row>97</xdr:row>
                <xdr:rowOff>0</xdr:rowOff>
              </to>
            </anchor>
          </controlPr>
        </control>
      </mc:Choice>
    </mc:AlternateContent>
    <mc:AlternateContent xmlns:mc="http://schemas.openxmlformats.org/markup-compatibility/2006">
      <mc:Choice Requires="x14">
        <control shapeId="2113" r:id="rId60" name="Check Box 65">
          <controlPr defaultSize="0" autoFill="0" autoLine="0" autoPict="0">
            <anchor moveWithCells="1">
              <from>
                <xdr:col>0</xdr:col>
                <xdr:colOff>180975</xdr:colOff>
                <xdr:row>96</xdr:row>
                <xdr:rowOff>76200</xdr:rowOff>
              </from>
              <to>
                <xdr:col>1</xdr:col>
                <xdr:colOff>1295400</xdr:colOff>
                <xdr:row>97</xdr:row>
                <xdr:rowOff>0</xdr:rowOff>
              </to>
            </anchor>
          </controlPr>
        </control>
      </mc:Choice>
    </mc:AlternateContent>
    <mc:AlternateContent xmlns:mc="http://schemas.openxmlformats.org/markup-compatibility/2006">
      <mc:Choice Requires="x14">
        <control shapeId="2115" r:id="rId61" name="Group Box 67">
          <controlPr defaultSize="0" autoFill="0" autoPict="0">
            <anchor moveWithCells="1">
              <from>
                <xdr:col>0</xdr:col>
                <xdr:colOff>85725</xdr:colOff>
                <xdr:row>100</xdr:row>
                <xdr:rowOff>57150</xdr:rowOff>
              </from>
              <to>
                <xdr:col>6</xdr:col>
                <xdr:colOff>628650</xdr:colOff>
                <xdr:row>100</xdr:row>
                <xdr:rowOff>1038225</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0</xdr:col>
                <xdr:colOff>161925</xdr:colOff>
                <xdr:row>100</xdr:row>
                <xdr:rowOff>133350</xdr:rowOff>
              </from>
              <to>
                <xdr:col>6</xdr:col>
                <xdr:colOff>590550</xdr:colOff>
                <xdr:row>100</xdr:row>
                <xdr:rowOff>352425</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0</xdr:col>
                <xdr:colOff>161925</xdr:colOff>
                <xdr:row>100</xdr:row>
                <xdr:rowOff>295275</xdr:rowOff>
              </from>
              <to>
                <xdr:col>6</xdr:col>
                <xdr:colOff>590550</xdr:colOff>
                <xdr:row>100</xdr:row>
                <xdr:rowOff>514350</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0</xdr:col>
                <xdr:colOff>161925</xdr:colOff>
                <xdr:row>100</xdr:row>
                <xdr:rowOff>457200</xdr:rowOff>
              </from>
              <to>
                <xdr:col>6</xdr:col>
                <xdr:colOff>590550</xdr:colOff>
                <xdr:row>100</xdr:row>
                <xdr:rowOff>676275</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0</xdr:col>
                <xdr:colOff>161925</xdr:colOff>
                <xdr:row>100</xdr:row>
                <xdr:rowOff>619125</xdr:rowOff>
              </from>
              <to>
                <xdr:col>6</xdr:col>
                <xdr:colOff>590550</xdr:colOff>
                <xdr:row>100</xdr:row>
                <xdr:rowOff>838200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0</xdr:col>
                <xdr:colOff>161925</xdr:colOff>
                <xdr:row>100</xdr:row>
                <xdr:rowOff>781050</xdr:rowOff>
              </from>
              <to>
                <xdr:col>6</xdr:col>
                <xdr:colOff>590550</xdr:colOff>
                <xdr:row>100</xdr:row>
                <xdr:rowOff>1000125</xdr:rowOff>
              </to>
            </anchor>
          </controlPr>
        </control>
      </mc:Choice>
    </mc:AlternateContent>
    <mc:AlternateContent xmlns:mc="http://schemas.openxmlformats.org/markup-compatibility/2006">
      <mc:Choice Requires="x14">
        <control shapeId="2155" r:id="rId67" name="Button 107">
          <controlPr defaultSize="0" print="0" autoFill="0" autoPict="0" macro="[0]!Macro_exibe_divulgacao">
            <anchor moveWithCells="1" sizeWithCells="1">
              <from>
                <xdr:col>1</xdr:col>
                <xdr:colOff>1209675</xdr:colOff>
                <xdr:row>5</xdr:row>
                <xdr:rowOff>66675</xdr:rowOff>
              </from>
              <to>
                <xdr:col>4</xdr:col>
                <xdr:colOff>342900</xdr:colOff>
                <xdr:row>5</xdr:row>
                <xdr:rowOff>428625</xdr:rowOff>
              </to>
            </anchor>
          </controlPr>
        </control>
      </mc:Choice>
    </mc:AlternateContent>
    <mc:AlternateContent xmlns:mc="http://schemas.openxmlformats.org/markup-compatibility/2006">
      <mc:Choice Requires="x14">
        <control shapeId="2156" r:id="rId68" name="Button 108">
          <controlPr defaultSize="0" print="0" autoFill="0" autoPict="0" macro="[0]!Macro_exibe_nao_divulgacao">
            <anchor moveWithCells="1" sizeWithCells="1">
              <from>
                <xdr:col>4</xdr:col>
                <xdr:colOff>447675</xdr:colOff>
                <xdr:row>5</xdr:row>
                <xdr:rowOff>66675</xdr:rowOff>
              </from>
              <to>
                <xdr:col>6</xdr:col>
                <xdr:colOff>752475</xdr:colOff>
                <xdr:row>5</xdr:row>
                <xdr:rowOff>428625</xdr:rowOff>
              </to>
            </anchor>
          </controlPr>
        </control>
      </mc:Choice>
    </mc:AlternateContent>
    <mc:AlternateContent xmlns:mc="http://schemas.openxmlformats.org/markup-compatibility/2006">
      <mc:Choice Requires="x14">
        <control shapeId="2160" r:id="rId69" name="Group Box 112">
          <controlPr defaultSize="0" autoFill="0" autoPict="0">
            <anchor moveWithCells="1">
              <from>
                <xdr:col>0</xdr:col>
                <xdr:colOff>28575</xdr:colOff>
                <xdr:row>57</xdr:row>
                <xdr:rowOff>66675</xdr:rowOff>
              </from>
              <to>
                <xdr:col>0</xdr:col>
                <xdr:colOff>2076450</xdr:colOff>
                <xdr:row>57</xdr:row>
                <xdr:rowOff>409575</xdr:rowOff>
              </to>
            </anchor>
          </controlPr>
        </control>
      </mc:Choice>
    </mc:AlternateContent>
    <mc:AlternateContent xmlns:mc="http://schemas.openxmlformats.org/markup-compatibility/2006">
      <mc:Choice Requires="x14">
        <control shapeId="2169" r:id="rId70" name="Group Box 121">
          <controlPr defaultSize="0" autoFill="0" autoPict="0">
            <anchor moveWithCells="1">
              <from>
                <xdr:col>0</xdr:col>
                <xdr:colOff>38100</xdr:colOff>
                <xdr:row>58</xdr:row>
                <xdr:rowOff>38100</xdr:rowOff>
              </from>
              <to>
                <xdr:col>0</xdr:col>
                <xdr:colOff>2066925</xdr:colOff>
                <xdr:row>58</xdr:row>
                <xdr:rowOff>419100</xdr:rowOff>
              </to>
            </anchor>
          </controlPr>
        </control>
      </mc:Choice>
    </mc:AlternateContent>
    <mc:AlternateContent xmlns:mc="http://schemas.openxmlformats.org/markup-compatibility/2006">
      <mc:Choice Requires="x14">
        <control shapeId="2198" r:id="rId71" name="Option Button 150">
          <controlPr defaultSize="0" autoFill="0" autoLine="0" autoPict="0">
            <anchor moveWithCells="1">
              <from>
                <xdr:col>0</xdr:col>
                <xdr:colOff>209550</xdr:colOff>
                <xdr:row>62</xdr:row>
                <xdr:rowOff>171450</xdr:rowOff>
              </from>
              <to>
                <xdr:col>0</xdr:col>
                <xdr:colOff>923925</xdr:colOff>
                <xdr:row>62</xdr:row>
                <xdr:rowOff>390525</xdr:rowOff>
              </to>
            </anchor>
          </controlPr>
        </control>
      </mc:Choice>
    </mc:AlternateContent>
    <mc:AlternateContent xmlns:mc="http://schemas.openxmlformats.org/markup-compatibility/2006">
      <mc:Choice Requires="x14">
        <control shapeId="2199" r:id="rId72" name="Option Button 151">
          <controlPr defaultSize="0" autoFill="0" autoLine="0" autoPict="0">
            <anchor moveWithCells="1">
              <from>
                <xdr:col>0</xdr:col>
                <xdr:colOff>714375</xdr:colOff>
                <xdr:row>62</xdr:row>
                <xdr:rowOff>171450</xdr:rowOff>
              </from>
              <to>
                <xdr:col>0</xdr:col>
                <xdr:colOff>1238250</xdr:colOff>
                <xdr:row>62</xdr:row>
                <xdr:rowOff>390525</xdr:rowOff>
              </to>
            </anchor>
          </controlPr>
        </control>
      </mc:Choice>
    </mc:AlternateContent>
    <mc:AlternateContent xmlns:mc="http://schemas.openxmlformats.org/markup-compatibility/2006">
      <mc:Choice Requires="x14">
        <control shapeId="2200" r:id="rId73" name="Group Box 152">
          <controlPr defaultSize="0" autoFill="0" autoPict="0">
            <anchor moveWithCells="1">
              <from>
                <xdr:col>0</xdr:col>
                <xdr:colOff>38100</xdr:colOff>
                <xdr:row>63</xdr:row>
                <xdr:rowOff>38100</xdr:rowOff>
              </from>
              <to>
                <xdr:col>0</xdr:col>
                <xdr:colOff>2066925</xdr:colOff>
                <xdr:row>63</xdr:row>
                <xdr:rowOff>419100</xdr:rowOff>
              </to>
            </anchor>
          </controlPr>
        </control>
      </mc:Choice>
    </mc:AlternateContent>
    <mc:AlternateContent xmlns:mc="http://schemas.openxmlformats.org/markup-compatibility/2006">
      <mc:Choice Requires="x14">
        <control shapeId="2201" r:id="rId74" name="Option Button 153">
          <controlPr defaultSize="0" autoFill="0" autoLine="0" autoPict="0">
            <anchor moveWithCells="1">
              <from>
                <xdr:col>0</xdr:col>
                <xdr:colOff>104775</xdr:colOff>
                <xdr:row>63</xdr:row>
                <xdr:rowOff>171450</xdr:rowOff>
              </from>
              <to>
                <xdr:col>0</xdr:col>
                <xdr:colOff>962025</xdr:colOff>
                <xdr:row>63</xdr:row>
                <xdr:rowOff>390525</xdr:rowOff>
              </to>
            </anchor>
          </controlPr>
        </control>
      </mc:Choice>
    </mc:AlternateContent>
    <mc:AlternateContent xmlns:mc="http://schemas.openxmlformats.org/markup-compatibility/2006">
      <mc:Choice Requires="x14">
        <control shapeId="2202" r:id="rId75" name="Option Button 154">
          <controlPr defaultSize="0" autoFill="0" autoLine="0" autoPict="0">
            <anchor moveWithCells="1">
              <from>
                <xdr:col>0</xdr:col>
                <xdr:colOff>714375</xdr:colOff>
                <xdr:row>63</xdr:row>
                <xdr:rowOff>161925</xdr:rowOff>
              </from>
              <to>
                <xdr:col>0</xdr:col>
                <xdr:colOff>1619250</xdr:colOff>
                <xdr:row>63</xdr:row>
                <xdr:rowOff>381000</xdr:rowOff>
              </to>
            </anchor>
          </controlPr>
        </control>
      </mc:Choice>
    </mc:AlternateContent>
    <mc:AlternateContent xmlns:mc="http://schemas.openxmlformats.org/markup-compatibility/2006">
      <mc:Choice Requires="x14">
        <control shapeId="2203" r:id="rId76" name="Group Box 155">
          <controlPr defaultSize="0" autoFill="0" autoPict="0">
            <anchor moveWithCells="1">
              <from>
                <xdr:col>0</xdr:col>
                <xdr:colOff>28575</xdr:colOff>
                <xdr:row>67</xdr:row>
                <xdr:rowOff>66675</xdr:rowOff>
              </from>
              <to>
                <xdr:col>0</xdr:col>
                <xdr:colOff>2076450</xdr:colOff>
                <xdr:row>67</xdr:row>
                <xdr:rowOff>409575</xdr:rowOff>
              </to>
            </anchor>
          </controlPr>
        </control>
      </mc:Choice>
    </mc:AlternateContent>
    <mc:AlternateContent xmlns:mc="http://schemas.openxmlformats.org/markup-compatibility/2006">
      <mc:Choice Requires="x14">
        <control shapeId="2204" r:id="rId77" name="Option Button 156">
          <controlPr defaultSize="0" autoFill="0" autoLine="0" autoPict="0">
            <anchor moveWithCells="1">
              <from>
                <xdr:col>0</xdr:col>
                <xdr:colOff>209550</xdr:colOff>
                <xdr:row>67</xdr:row>
                <xdr:rowOff>171450</xdr:rowOff>
              </from>
              <to>
                <xdr:col>0</xdr:col>
                <xdr:colOff>923925</xdr:colOff>
                <xdr:row>67</xdr:row>
                <xdr:rowOff>390525</xdr:rowOff>
              </to>
            </anchor>
          </controlPr>
        </control>
      </mc:Choice>
    </mc:AlternateContent>
    <mc:AlternateContent xmlns:mc="http://schemas.openxmlformats.org/markup-compatibility/2006">
      <mc:Choice Requires="x14">
        <control shapeId="2205" r:id="rId78" name="Option Button 157">
          <controlPr defaultSize="0" autoFill="0" autoLine="0" autoPict="0">
            <anchor moveWithCells="1">
              <from>
                <xdr:col>0</xdr:col>
                <xdr:colOff>714375</xdr:colOff>
                <xdr:row>67</xdr:row>
                <xdr:rowOff>171450</xdr:rowOff>
              </from>
              <to>
                <xdr:col>0</xdr:col>
                <xdr:colOff>1238250</xdr:colOff>
                <xdr:row>67</xdr:row>
                <xdr:rowOff>390525</xdr:rowOff>
              </to>
            </anchor>
          </controlPr>
        </control>
      </mc:Choice>
    </mc:AlternateContent>
    <mc:AlternateContent xmlns:mc="http://schemas.openxmlformats.org/markup-compatibility/2006">
      <mc:Choice Requires="x14">
        <control shapeId="2206" r:id="rId79" name="Group Box 158">
          <controlPr defaultSize="0" autoFill="0" autoPict="0">
            <anchor moveWithCells="1">
              <from>
                <xdr:col>0</xdr:col>
                <xdr:colOff>38100</xdr:colOff>
                <xdr:row>68</xdr:row>
                <xdr:rowOff>47625</xdr:rowOff>
              </from>
              <to>
                <xdr:col>0</xdr:col>
                <xdr:colOff>2066925</xdr:colOff>
                <xdr:row>68</xdr:row>
                <xdr:rowOff>428625</xdr:rowOff>
              </to>
            </anchor>
          </controlPr>
        </control>
      </mc:Choice>
    </mc:AlternateContent>
    <mc:AlternateContent xmlns:mc="http://schemas.openxmlformats.org/markup-compatibility/2006">
      <mc:Choice Requires="x14">
        <control shapeId="2207" r:id="rId80" name="Option Button 159">
          <controlPr defaultSize="0" autoFill="0" autoLine="0" autoPict="0">
            <anchor moveWithCells="1">
              <from>
                <xdr:col>0</xdr:col>
                <xdr:colOff>104775</xdr:colOff>
                <xdr:row>68</xdr:row>
                <xdr:rowOff>171450</xdr:rowOff>
              </from>
              <to>
                <xdr:col>0</xdr:col>
                <xdr:colOff>962025</xdr:colOff>
                <xdr:row>68</xdr:row>
                <xdr:rowOff>390525</xdr:rowOff>
              </to>
            </anchor>
          </controlPr>
        </control>
      </mc:Choice>
    </mc:AlternateContent>
    <mc:AlternateContent xmlns:mc="http://schemas.openxmlformats.org/markup-compatibility/2006">
      <mc:Choice Requires="x14">
        <control shapeId="2208" r:id="rId81" name="Option Button 160">
          <controlPr defaultSize="0" autoFill="0" autoLine="0" autoPict="0">
            <anchor moveWithCells="1">
              <from>
                <xdr:col>0</xdr:col>
                <xdr:colOff>714375</xdr:colOff>
                <xdr:row>68</xdr:row>
                <xdr:rowOff>161925</xdr:rowOff>
              </from>
              <to>
                <xdr:col>0</xdr:col>
                <xdr:colOff>1619250</xdr:colOff>
                <xdr:row>68</xdr:row>
                <xdr:rowOff>381000</xdr:rowOff>
              </to>
            </anchor>
          </controlPr>
        </control>
      </mc:Choice>
    </mc:AlternateContent>
    <mc:AlternateContent xmlns:mc="http://schemas.openxmlformats.org/markup-compatibility/2006">
      <mc:Choice Requires="x14">
        <control shapeId="2209" r:id="rId82" name="Group Box 161">
          <controlPr defaultSize="0" autoFill="0" autoPict="0">
            <anchor moveWithCells="1">
              <from>
                <xdr:col>0</xdr:col>
                <xdr:colOff>28575</xdr:colOff>
                <xdr:row>72</xdr:row>
                <xdr:rowOff>66675</xdr:rowOff>
              </from>
              <to>
                <xdr:col>0</xdr:col>
                <xdr:colOff>2076450</xdr:colOff>
                <xdr:row>72</xdr:row>
                <xdr:rowOff>409575</xdr:rowOff>
              </to>
            </anchor>
          </controlPr>
        </control>
      </mc:Choice>
    </mc:AlternateContent>
    <mc:AlternateContent xmlns:mc="http://schemas.openxmlformats.org/markup-compatibility/2006">
      <mc:Choice Requires="x14">
        <control shapeId="2212" r:id="rId83" name="Group Box 164">
          <controlPr defaultSize="0" autoFill="0" autoPict="0">
            <anchor moveWithCells="1">
              <from>
                <xdr:col>0</xdr:col>
                <xdr:colOff>38100</xdr:colOff>
                <xdr:row>73</xdr:row>
                <xdr:rowOff>38100</xdr:rowOff>
              </from>
              <to>
                <xdr:col>0</xdr:col>
                <xdr:colOff>2066925</xdr:colOff>
                <xdr:row>73</xdr:row>
                <xdr:rowOff>419100</xdr:rowOff>
              </to>
            </anchor>
          </controlPr>
        </control>
      </mc:Choice>
    </mc:AlternateContent>
    <mc:AlternateContent xmlns:mc="http://schemas.openxmlformats.org/markup-compatibility/2006">
      <mc:Choice Requires="x14">
        <control shapeId="2215" r:id="rId84" name="Group Box 167">
          <controlPr defaultSize="0" autoFill="0" autoPict="0">
            <anchor moveWithCells="1">
              <from>
                <xdr:col>0</xdr:col>
                <xdr:colOff>28575</xdr:colOff>
                <xdr:row>77</xdr:row>
                <xdr:rowOff>66675</xdr:rowOff>
              </from>
              <to>
                <xdr:col>0</xdr:col>
                <xdr:colOff>2076450</xdr:colOff>
                <xdr:row>77</xdr:row>
                <xdr:rowOff>409575</xdr:rowOff>
              </to>
            </anchor>
          </controlPr>
        </control>
      </mc:Choice>
    </mc:AlternateContent>
    <mc:AlternateContent xmlns:mc="http://schemas.openxmlformats.org/markup-compatibility/2006">
      <mc:Choice Requires="x14">
        <control shapeId="2216" r:id="rId85" name="Option Button 168">
          <controlPr defaultSize="0" autoFill="0" autoLine="0" autoPict="0">
            <anchor moveWithCells="1">
              <from>
                <xdr:col>0</xdr:col>
                <xdr:colOff>209550</xdr:colOff>
                <xdr:row>77</xdr:row>
                <xdr:rowOff>171450</xdr:rowOff>
              </from>
              <to>
                <xdr:col>0</xdr:col>
                <xdr:colOff>923925</xdr:colOff>
                <xdr:row>77</xdr:row>
                <xdr:rowOff>390525</xdr:rowOff>
              </to>
            </anchor>
          </controlPr>
        </control>
      </mc:Choice>
    </mc:AlternateContent>
    <mc:AlternateContent xmlns:mc="http://schemas.openxmlformats.org/markup-compatibility/2006">
      <mc:Choice Requires="x14">
        <control shapeId="2217" r:id="rId86" name="Option Button 169">
          <controlPr defaultSize="0" autoFill="0" autoLine="0" autoPict="0">
            <anchor moveWithCells="1">
              <from>
                <xdr:col>0</xdr:col>
                <xdr:colOff>714375</xdr:colOff>
                <xdr:row>77</xdr:row>
                <xdr:rowOff>171450</xdr:rowOff>
              </from>
              <to>
                <xdr:col>0</xdr:col>
                <xdr:colOff>1238250</xdr:colOff>
                <xdr:row>77</xdr:row>
                <xdr:rowOff>390525</xdr:rowOff>
              </to>
            </anchor>
          </controlPr>
        </control>
      </mc:Choice>
    </mc:AlternateContent>
    <mc:AlternateContent xmlns:mc="http://schemas.openxmlformats.org/markup-compatibility/2006">
      <mc:Choice Requires="x14">
        <control shapeId="2218" r:id="rId87" name="Group Box 170">
          <controlPr defaultSize="0" autoFill="0" autoPict="0">
            <anchor moveWithCells="1">
              <from>
                <xdr:col>0</xdr:col>
                <xdr:colOff>38100</xdr:colOff>
                <xdr:row>78</xdr:row>
                <xdr:rowOff>38100</xdr:rowOff>
              </from>
              <to>
                <xdr:col>0</xdr:col>
                <xdr:colOff>2066925</xdr:colOff>
                <xdr:row>78</xdr:row>
                <xdr:rowOff>419100</xdr:rowOff>
              </to>
            </anchor>
          </controlPr>
        </control>
      </mc:Choice>
    </mc:AlternateContent>
    <mc:AlternateContent xmlns:mc="http://schemas.openxmlformats.org/markup-compatibility/2006">
      <mc:Choice Requires="x14">
        <control shapeId="2219" r:id="rId88" name="Option Button 171">
          <controlPr defaultSize="0" autoFill="0" autoLine="0" autoPict="0">
            <anchor moveWithCells="1">
              <from>
                <xdr:col>0</xdr:col>
                <xdr:colOff>104775</xdr:colOff>
                <xdr:row>78</xdr:row>
                <xdr:rowOff>171450</xdr:rowOff>
              </from>
              <to>
                <xdr:col>0</xdr:col>
                <xdr:colOff>962025</xdr:colOff>
                <xdr:row>78</xdr:row>
                <xdr:rowOff>390525</xdr:rowOff>
              </to>
            </anchor>
          </controlPr>
        </control>
      </mc:Choice>
    </mc:AlternateContent>
    <mc:AlternateContent xmlns:mc="http://schemas.openxmlformats.org/markup-compatibility/2006">
      <mc:Choice Requires="x14">
        <control shapeId="2220" r:id="rId89" name="Option Button 172">
          <controlPr defaultSize="0" autoFill="0" autoLine="0" autoPict="0">
            <anchor moveWithCells="1">
              <from>
                <xdr:col>0</xdr:col>
                <xdr:colOff>714375</xdr:colOff>
                <xdr:row>78</xdr:row>
                <xdr:rowOff>161925</xdr:rowOff>
              </from>
              <to>
                <xdr:col>0</xdr:col>
                <xdr:colOff>1619250</xdr:colOff>
                <xdr:row>78</xdr:row>
                <xdr:rowOff>381000</xdr:rowOff>
              </to>
            </anchor>
          </controlPr>
        </control>
      </mc:Choice>
    </mc:AlternateContent>
    <mc:AlternateContent xmlns:mc="http://schemas.openxmlformats.org/markup-compatibility/2006">
      <mc:Choice Requires="x14">
        <control shapeId="2225" r:id="rId90" name="Group Box 177">
          <controlPr defaultSize="0" autoFill="0" autoPict="0">
            <anchor moveWithCells="1">
              <from>
                <xdr:col>0</xdr:col>
                <xdr:colOff>9525</xdr:colOff>
                <xdr:row>62</xdr:row>
                <xdr:rowOff>38100</xdr:rowOff>
              </from>
              <to>
                <xdr:col>0</xdr:col>
                <xdr:colOff>2066925</xdr:colOff>
                <xdr:row>62</xdr:row>
                <xdr:rowOff>419100</xdr:rowOff>
              </to>
            </anchor>
          </controlPr>
        </control>
      </mc:Choice>
    </mc:AlternateContent>
    <mc:AlternateContent xmlns:mc="http://schemas.openxmlformats.org/markup-compatibility/2006">
      <mc:Choice Requires="x14">
        <control shapeId="2226" r:id="rId91" name="Option Button 178">
          <controlPr defaultSize="0" autoFill="0" autoLine="0" autoPict="0">
            <anchor moveWithCells="1">
              <from>
                <xdr:col>0</xdr:col>
                <xdr:colOff>95250</xdr:colOff>
                <xdr:row>57</xdr:row>
                <xdr:rowOff>152400</xdr:rowOff>
              </from>
              <to>
                <xdr:col>0</xdr:col>
                <xdr:colOff>838200</xdr:colOff>
                <xdr:row>57</xdr:row>
                <xdr:rowOff>371475</xdr:rowOff>
              </to>
            </anchor>
          </controlPr>
        </control>
      </mc:Choice>
    </mc:AlternateContent>
    <mc:AlternateContent xmlns:mc="http://schemas.openxmlformats.org/markup-compatibility/2006">
      <mc:Choice Requires="x14">
        <control shapeId="2227" r:id="rId92" name="Option Button 179">
          <controlPr defaultSize="0" autoFill="0" autoLine="0" autoPict="0">
            <anchor moveWithCells="1">
              <from>
                <xdr:col>0</xdr:col>
                <xdr:colOff>752475</xdr:colOff>
                <xdr:row>57</xdr:row>
                <xdr:rowOff>171450</xdr:rowOff>
              </from>
              <to>
                <xdr:col>0</xdr:col>
                <xdr:colOff>1666875</xdr:colOff>
                <xdr:row>57</xdr:row>
                <xdr:rowOff>390525</xdr:rowOff>
              </to>
            </anchor>
          </controlPr>
        </control>
      </mc:Choice>
    </mc:AlternateContent>
    <mc:AlternateContent xmlns:mc="http://schemas.openxmlformats.org/markup-compatibility/2006">
      <mc:Choice Requires="x14">
        <control shapeId="2228" r:id="rId93" name="Option Button 180">
          <controlPr defaultSize="0" autoFill="0" autoLine="0" autoPict="0">
            <anchor moveWithCells="1">
              <from>
                <xdr:col>0</xdr:col>
                <xdr:colOff>95250</xdr:colOff>
                <xdr:row>58</xdr:row>
                <xdr:rowOff>161925</xdr:rowOff>
              </from>
              <to>
                <xdr:col>0</xdr:col>
                <xdr:colOff>619125</xdr:colOff>
                <xdr:row>58</xdr:row>
                <xdr:rowOff>381000</xdr:rowOff>
              </to>
            </anchor>
          </controlPr>
        </control>
      </mc:Choice>
    </mc:AlternateContent>
    <mc:AlternateContent xmlns:mc="http://schemas.openxmlformats.org/markup-compatibility/2006">
      <mc:Choice Requires="x14">
        <control shapeId="2229" r:id="rId94" name="Option Button 181">
          <controlPr defaultSize="0" autoFill="0" autoLine="0" autoPict="0">
            <anchor moveWithCells="1">
              <from>
                <xdr:col>0</xdr:col>
                <xdr:colOff>762000</xdr:colOff>
                <xdr:row>58</xdr:row>
                <xdr:rowOff>161925</xdr:rowOff>
              </from>
              <to>
                <xdr:col>0</xdr:col>
                <xdr:colOff>1457325</xdr:colOff>
                <xdr:row>58</xdr:row>
                <xdr:rowOff>381000</xdr:rowOff>
              </to>
            </anchor>
          </controlPr>
        </control>
      </mc:Choice>
    </mc:AlternateContent>
    <mc:AlternateContent xmlns:mc="http://schemas.openxmlformats.org/markup-compatibility/2006">
      <mc:Choice Requires="x14">
        <control shapeId="2230" r:id="rId95" name="Option Button 182">
          <controlPr defaultSize="0" autoFill="0" autoLine="0" autoPict="0">
            <anchor moveWithCells="1">
              <from>
                <xdr:col>0</xdr:col>
                <xdr:colOff>123825</xdr:colOff>
                <xdr:row>72</xdr:row>
                <xdr:rowOff>161925</xdr:rowOff>
              </from>
              <to>
                <xdr:col>0</xdr:col>
                <xdr:colOff>657225</xdr:colOff>
                <xdr:row>72</xdr:row>
                <xdr:rowOff>381000</xdr:rowOff>
              </to>
            </anchor>
          </controlPr>
        </control>
      </mc:Choice>
    </mc:AlternateContent>
    <mc:AlternateContent xmlns:mc="http://schemas.openxmlformats.org/markup-compatibility/2006">
      <mc:Choice Requires="x14">
        <control shapeId="2231" r:id="rId96" name="Option Button 183">
          <controlPr defaultSize="0" autoFill="0" autoLine="0" autoPict="0">
            <anchor moveWithCells="1">
              <from>
                <xdr:col>0</xdr:col>
                <xdr:colOff>790575</xdr:colOff>
                <xdr:row>72</xdr:row>
                <xdr:rowOff>161925</xdr:rowOff>
              </from>
              <to>
                <xdr:col>0</xdr:col>
                <xdr:colOff>1552575</xdr:colOff>
                <xdr:row>72</xdr:row>
                <xdr:rowOff>381000</xdr:rowOff>
              </to>
            </anchor>
          </controlPr>
        </control>
      </mc:Choice>
    </mc:AlternateContent>
    <mc:AlternateContent xmlns:mc="http://schemas.openxmlformats.org/markup-compatibility/2006">
      <mc:Choice Requires="x14">
        <control shapeId="2232" r:id="rId97" name="Option Button 184">
          <controlPr defaultSize="0" autoFill="0" autoLine="0" autoPict="0">
            <anchor moveWithCells="1">
              <from>
                <xdr:col>0</xdr:col>
                <xdr:colOff>123825</xdr:colOff>
                <xdr:row>73</xdr:row>
                <xdr:rowOff>152400</xdr:rowOff>
              </from>
              <to>
                <xdr:col>0</xdr:col>
                <xdr:colOff>723900</xdr:colOff>
                <xdr:row>73</xdr:row>
                <xdr:rowOff>371475</xdr:rowOff>
              </to>
            </anchor>
          </controlPr>
        </control>
      </mc:Choice>
    </mc:AlternateContent>
    <mc:AlternateContent xmlns:mc="http://schemas.openxmlformats.org/markup-compatibility/2006">
      <mc:Choice Requires="x14">
        <control shapeId="2233" r:id="rId98" name="Option Button 185">
          <controlPr defaultSize="0" autoFill="0" autoLine="0" autoPict="0">
            <anchor moveWithCells="1">
              <from>
                <xdr:col>0</xdr:col>
                <xdr:colOff>857250</xdr:colOff>
                <xdr:row>73</xdr:row>
                <xdr:rowOff>180975</xdr:rowOff>
              </from>
              <to>
                <xdr:col>0</xdr:col>
                <xdr:colOff>1533525</xdr:colOff>
                <xdr:row>73</xdr:row>
                <xdr:rowOff>400050</xdr:rowOff>
              </to>
            </anchor>
          </controlPr>
        </control>
      </mc:Choice>
    </mc:AlternateContent>
    <mc:AlternateContent xmlns:mc="http://schemas.openxmlformats.org/markup-compatibility/2006">
      <mc:Choice Requires="x14">
        <control shapeId="2236" r:id="rId99" name="Button 188">
          <controlPr defaultSize="0" print="0" autoFill="0" autoPict="0" macro="[0]!Macro_exibe_mercado">
            <anchor moveWithCells="1" sizeWithCells="1">
              <from>
                <xdr:col>0</xdr:col>
                <xdr:colOff>76200</xdr:colOff>
                <xdr:row>5</xdr:row>
                <xdr:rowOff>47625</xdr:rowOff>
              </from>
              <to>
                <xdr:col>0</xdr:col>
                <xdr:colOff>1600200</xdr:colOff>
                <xdr:row>5</xdr:row>
                <xdr:rowOff>409575</xdr:rowOff>
              </to>
            </anchor>
          </controlPr>
        </control>
      </mc:Choice>
    </mc:AlternateContent>
    <mc:AlternateContent xmlns:mc="http://schemas.openxmlformats.org/markup-compatibility/2006">
      <mc:Choice Requires="x14">
        <control shapeId="2237" r:id="rId100" name="Button 189">
          <controlPr defaultSize="0" print="0" autoFill="0" autoPict="0" macro="[0]!Macro_exibe_opiniao">
            <anchor moveWithCells="1" sizeWithCells="1">
              <from>
                <xdr:col>0</xdr:col>
                <xdr:colOff>1685925</xdr:colOff>
                <xdr:row>5</xdr:row>
                <xdr:rowOff>57150</xdr:rowOff>
              </from>
              <to>
                <xdr:col>1</xdr:col>
                <xdr:colOff>1114425</xdr:colOff>
                <xdr:row>5</xdr:row>
                <xdr:rowOff>419100</xdr:rowOff>
              </to>
            </anchor>
          </controlPr>
        </control>
      </mc:Choice>
    </mc:AlternateContent>
    <mc:AlternateContent xmlns:mc="http://schemas.openxmlformats.org/markup-compatibility/2006">
      <mc:Choice Requires="x14">
        <control shapeId="2241" r:id="rId101" name="Group Box 193">
          <controlPr defaultSize="0" autoFill="0" autoPict="0">
            <anchor moveWithCells="1">
              <from>
                <xdr:col>4</xdr:col>
                <xdr:colOff>66675</xdr:colOff>
                <xdr:row>15</xdr:row>
                <xdr:rowOff>142875</xdr:rowOff>
              </from>
              <to>
                <xdr:col>6</xdr:col>
                <xdr:colOff>1019175</xdr:colOff>
                <xdr:row>19</xdr:row>
                <xdr:rowOff>47625</xdr:rowOff>
              </to>
            </anchor>
          </controlPr>
        </control>
      </mc:Choice>
    </mc:AlternateContent>
    <mc:AlternateContent xmlns:mc="http://schemas.openxmlformats.org/markup-compatibility/2006">
      <mc:Choice Requires="x14">
        <control shapeId="2243" r:id="rId102" name="Option Button 195">
          <controlPr defaultSize="0" autoFill="0" autoLine="0" autoPict="0">
            <anchor moveWithCells="1">
              <from>
                <xdr:col>4</xdr:col>
                <xdr:colOff>152400</xdr:colOff>
                <xdr:row>16</xdr:row>
                <xdr:rowOff>114300</xdr:rowOff>
              </from>
              <to>
                <xdr:col>6</xdr:col>
                <xdr:colOff>571500</xdr:colOff>
                <xdr:row>17</xdr:row>
                <xdr:rowOff>133350</xdr:rowOff>
              </to>
            </anchor>
          </controlPr>
        </control>
      </mc:Choice>
    </mc:AlternateContent>
    <mc:AlternateContent xmlns:mc="http://schemas.openxmlformats.org/markup-compatibility/2006">
      <mc:Choice Requires="x14">
        <control shapeId="2244" r:id="rId103" name="Option Button 196">
          <controlPr defaultSize="0" autoFill="0" autoLine="0" autoPict="0">
            <anchor moveWithCells="1">
              <from>
                <xdr:col>4</xdr:col>
                <xdr:colOff>152400</xdr:colOff>
                <xdr:row>17</xdr:row>
                <xdr:rowOff>152400</xdr:rowOff>
              </from>
              <to>
                <xdr:col>5</xdr:col>
                <xdr:colOff>514350</xdr:colOff>
                <xdr:row>18</xdr:row>
                <xdr:rowOff>171450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5"/>
  <sheetViews>
    <sheetView tabSelected="1" zoomScaleNormal="100" zoomScaleSheetLayoutView="80" workbookViewId="0">
      <pane ySplit="3" topLeftCell="A4" activePane="bottomLeft" state="frozen"/>
      <selection pane="bottomLeft" sqref="A1:E1"/>
    </sheetView>
  </sheetViews>
  <sheetFormatPr defaultRowHeight="12.75" x14ac:dyDescent="0.2"/>
  <cols>
    <col min="1" max="1" width="11.140625" style="105" customWidth="1"/>
    <col min="2" max="2" width="21.28515625" style="105" customWidth="1"/>
    <col min="3" max="3" width="45.85546875" style="105" customWidth="1"/>
    <col min="4" max="4" width="10.42578125" style="105" customWidth="1"/>
    <col min="5" max="5" width="44.42578125" style="105" customWidth="1"/>
  </cols>
  <sheetData>
    <row r="1" spans="1:5" ht="30.6" customHeight="1" x14ac:dyDescent="0.2">
      <c r="A1" s="210" t="s">
        <v>298</v>
      </c>
      <c r="B1" s="211"/>
      <c r="C1" s="211"/>
      <c r="D1" s="211"/>
      <c r="E1" s="211"/>
    </row>
    <row r="2" spans="1:5" s="105" customFormat="1" ht="12" x14ac:dyDescent="0.2">
      <c r="A2" s="108" t="s">
        <v>77</v>
      </c>
      <c r="B2" s="108" t="s">
        <v>78</v>
      </c>
      <c r="C2" s="108" t="s">
        <v>79</v>
      </c>
      <c r="D2" s="108" t="s">
        <v>80</v>
      </c>
      <c r="E2" s="108" t="s">
        <v>81</v>
      </c>
    </row>
    <row r="3" spans="1:5" s="105" customFormat="1" ht="12" x14ac:dyDescent="0.2">
      <c r="A3" s="209" t="s">
        <v>297</v>
      </c>
      <c r="B3" s="209"/>
      <c r="C3" s="209"/>
      <c r="D3" s="209"/>
      <c r="E3" s="209"/>
    </row>
    <row r="4" spans="1:5" s="105" customFormat="1" ht="12" x14ac:dyDescent="0.2">
      <c r="A4" s="109">
        <v>8</v>
      </c>
      <c r="B4" s="104" t="s">
        <v>82</v>
      </c>
      <c r="C4" s="104" t="s">
        <v>368</v>
      </c>
      <c r="D4" s="104" t="s">
        <v>83</v>
      </c>
      <c r="E4" s="104" t="s">
        <v>121</v>
      </c>
    </row>
    <row r="5" spans="1:5" s="105" customFormat="1" ht="12" x14ac:dyDescent="0.2">
      <c r="A5" s="109">
        <v>3</v>
      </c>
      <c r="B5" s="104" t="s">
        <v>126</v>
      </c>
      <c r="C5" s="104" t="s">
        <v>367</v>
      </c>
      <c r="D5" s="104" t="s">
        <v>83</v>
      </c>
      <c r="E5" s="104"/>
    </row>
    <row r="6" spans="1:5" s="105" customFormat="1" ht="36" x14ac:dyDescent="0.2">
      <c r="A6" s="109">
        <v>1</v>
      </c>
      <c r="B6" s="104" t="s">
        <v>84</v>
      </c>
      <c r="C6" s="104" t="s">
        <v>85</v>
      </c>
      <c r="D6" s="104" t="s">
        <v>83</v>
      </c>
      <c r="E6" s="104" t="s">
        <v>369</v>
      </c>
    </row>
    <row r="7" spans="1:5" s="105" customFormat="1" ht="60" x14ac:dyDescent="0.2">
      <c r="A7" s="109">
        <v>1</v>
      </c>
      <c r="B7" s="104" t="s">
        <v>86</v>
      </c>
      <c r="C7" s="104" t="s">
        <v>87</v>
      </c>
      <c r="D7" s="104" t="s">
        <v>83</v>
      </c>
      <c r="E7" s="104" t="s">
        <v>88</v>
      </c>
    </row>
    <row r="8" spans="1:5" s="105" customFormat="1" ht="144" x14ac:dyDescent="0.2">
      <c r="A8" s="109">
        <v>1</v>
      </c>
      <c r="B8" s="104" t="s">
        <v>125</v>
      </c>
      <c r="C8" s="104" t="s">
        <v>123</v>
      </c>
      <c r="D8" s="104" t="s">
        <v>83</v>
      </c>
      <c r="E8" s="104" t="s">
        <v>89</v>
      </c>
    </row>
    <row r="9" spans="1:5" s="110" customFormat="1" ht="12" x14ac:dyDescent="0.2">
      <c r="A9" s="209" t="s">
        <v>212</v>
      </c>
      <c r="B9" s="209"/>
      <c r="C9" s="209"/>
      <c r="D9" s="209"/>
      <c r="E9" s="209"/>
    </row>
    <row r="10" spans="1:5" s="110" customFormat="1" ht="48" x14ac:dyDescent="0.2">
      <c r="A10" s="109">
        <v>2</v>
      </c>
      <c r="B10" s="104" t="s">
        <v>73</v>
      </c>
      <c r="C10" s="104" t="s">
        <v>124</v>
      </c>
      <c r="D10" s="104" t="s">
        <v>83</v>
      </c>
      <c r="E10" s="104" t="s">
        <v>127</v>
      </c>
    </row>
    <row r="11" spans="1:5" s="110" customFormat="1" ht="60" x14ac:dyDescent="0.2">
      <c r="A11" s="109">
        <v>2</v>
      </c>
      <c r="B11" s="104" t="s">
        <v>90</v>
      </c>
      <c r="C11" s="104" t="s">
        <v>135</v>
      </c>
      <c r="D11" s="104" t="s">
        <v>83</v>
      </c>
      <c r="E11" s="104" t="s">
        <v>128</v>
      </c>
    </row>
    <row r="12" spans="1:5" s="110" customFormat="1" ht="60" x14ac:dyDescent="0.2">
      <c r="A12" s="109">
        <v>2</v>
      </c>
      <c r="B12" s="104" t="s">
        <v>91</v>
      </c>
      <c r="C12" s="104" t="s">
        <v>132</v>
      </c>
      <c r="D12" s="104" t="s">
        <v>83</v>
      </c>
      <c r="E12" s="104" t="s">
        <v>128</v>
      </c>
    </row>
    <row r="13" spans="1:5" s="110" customFormat="1" ht="60" x14ac:dyDescent="0.2">
      <c r="A13" s="109">
        <v>2</v>
      </c>
      <c r="B13" s="104" t="s">
        <v>92</v>
      </c>
      <c r="C13" s="104" t="s">
        <v>93</v>
      </c>
      <c r="D13" s="104" t="s">
        <v>83</v>
      </c>
      <c r="E13" s="104" t="s">
        <v>128</v>
      </c>
    </row>
    <row r="14" spans="1:5" s="110" customFormat="1" ht="60" x14ac:dyDescent="0.2">
      <c r="A14" s="109">
        <v>2</v>
      </c>
      <c r="B14" s="104" t="s">
        <v>94</v>
      </c>
      <c r="C14" s="104" t="s">
        <v>95</v>
      </c>
      <c r="D14" s="104" t="s">
        <v>83</v>
      </c>
      <c r="E14" s="104" t="s">
        <v>128</v>
      </c>
    </row>
    <row r="15" spans="1:5" s="110" customFormat="1" ht="60" x14ac:dyDescent="0.2">
      <c r="A15" s="109">
        <v>2</v>
      </c>
      <c r="B15" s="104" t="s">
        <v>96</v>
      </c>
      <c r="C15" s="104" t="s">
        <v>97</v>
      </c>
      <c r="D15" s="104" t="s">
        <v>83</v>
      </c>
      <c r="E15" s="104" t="s">
        <v>128</v>
      </c>
    </row>
    <row r="16" spans="1:5" s="110" customFormat="1" ht="60" x14ac:dyDescent="0.2">
      <c r="A16" s="109">
        <v>2</v>
      </c>
      <c r="B16" s="104" t="s">
        <v>98</v>
      </c>
      <c r="C16" s="104" t="s">
        <v>99</v>
      </c>
      <c r="D16" s="104" t="s">
        <v>83</v>
      </c>
      <c r="E16" s="104" t="s">
        <v>128</v>
      </c>
    </row>
    <row r="17" spans="1:5" s="110" customFormat="1" ht="60" x14ac:dyDescent="0.2">
      <c r="A17" s="109">
        <v>2</v>
      </c>
      <c r="B17" s="104" t="s">
        <v>100</v>
      </c>
      <c r="C17" s="104" t="s">
        <v>101</v>
      </c>
      <c r="D17" s="104" t="s">
        <v>83</v>
      </c>
      <c r="E17" s="104" t="s">
        <v>128</v>
      </c>
    </row>
    <row r="18" spans="1:5" s="110" customFormat="1" ht="48" x14ac:dyDescent="0.2">
      <c r="A18" s="109">
        <v>2</v>
      </c>
      <c r="B18" s="104" t="s">
        <v>102</v>
      </c>
      <c r="C18" s="104" t="s">
        <v>136</v>
      </c>
      <c r="D18" s="104" t="s">
        <v>83</v>
      </c>
      <c r="E18" s="104" t="s">
        <v>122</v>
      </c>
    </row>
    <row r="19" spans="1:5" s="110" customFormat="1" ht="156" x14ac:dyDescent="0.2">
      <c r="A19" s="109">
        <v>2</v>
      </c>
      <c r="B19" s="104" t="s">
        <v>153</v>
      </c>
      <c r="C19" s="104" t="s">
        <v>133</v>
      </c>
      <c r="D19" s="104" t="s">
        <v>83</v>
      </c>
      <c r="E19" s="104" t="s">
        <v>288</v>
      </c>
    </row>
    <row r="20" spans="1:5" s="110" customFormat="1" ht="156" x14ac:dyDescent="0.2">
      <c r="A20" s="109">
        <v>2</v>
      </c>
      <c r="B20" s="104" t="s">
        <v>154</v>
      </c>
      <c r="C20" s="104" t="s">
        <v>103</v>
      </c>
      <c r="D20" s="104" t="s">
        <v>83</v>
      </c>
      <c r="E20" s="104" t="s">
        <v>288</v>
      </c>
    </row>
    <row r="21" spans="1:5" s="105" customFormat="1" ht="156" x14ac:dyDescent="0.2">
      <c r="A21" s="109">
        <v>2</v>
      </c>
      <c r="B21" s="104" t="s">
        <v>155</v>
      </c>
      <c r="C21" s="104" t="s">
        <v>104</v>
      </c>
      <c r="D21" s="104" t="s">
        <v>83</v>
      </c>
      <c r="E21" s="104" t="s">
        <v>288</v>
      </c>
    </row>
    <row r="22" spans="1:5" s="105" customFormat="1" ht="156" x14ac:dyDescent="0.2">
      <c r="A22" s="109">
        <v>2</v>
      </c>
      <c r="B22" s="104" t="s">
        <v>156</v>
      </c>
      <c r="C22" s="104" t="s">
        <v>105</v>
      </c>
      <c r="D22" s="104" t="s">
        <v>83</v>
      </c>
      <c r="E22" s="104" t="s">
        <v>288</v>
      </c>
    </row>
    <row r="23" spans="1:5" s="105" customFormat="1" ht="156" x14ac:dyDescent="0.2">
      <c r="A23" s="109">
        <v>2</v>
      </c>
      <c r="B23" s="104" t="s">
        <v>157</v>
      </c>
      <c r="C23" s="104" t="s">
        <v>106</v>
      </c>
      <c r="D23" s="104" t="s">
        <v>83</v>
      </c>
      <c r="E23" s="104" t="s">
        <v>288</v>
      </c>
    </row>
    <row r="24" spans="1:5" s="105" customFormat="1" ht="156" x14ac:dyDescent="0.2">
      <c r="A24" s="109">
        <v>2</v>
      </c>
      <c r="B24" s="104" t="s">
        <v>158</v>
      </c>
      <c r="C24" s="104" t="s">
        <v>107</v>
      </c>
      <c r="D24" s="104" t="s">
        <v>83</v>
      </c>
      <c r="E24" s="104" t="s">
        <v>288</v>
      </c>
    </row>
    <row r="25" spans="1:5" s="110" customFormat="1" ht="60" x14ac:dyDescent="0.2">
      <c r="A25" s="109">
        <v>2</v>
      </c>
      <c r="B25" s="104" t="s">
        <v>74</v>
      </c>
      <c r="C25" s="104" t="s">
        <v>108</v>
      </c>
      <c r="D25" s="104" t="s">
        <v>83</v>
      </c>
      <c r="E25" s="104" t="s">
        <v>128</v>
      </c>
    </row>
    <row r="26" spans="1:5" s="110" customFormat="1" ht="99" customHeight="1" x14ac:dyDescent="0.2">
      <c r="A26" s="109">
        <v>2</v>
      </c>
      <c r="B26" s="104" t="s">
        <v>109</v>
      </c>
      <c r="C26" s="104" t="s">
        <v>110</v>
      </c>
      <c r="D26" s="104" t="s">
        <v>83</v>
      </c>
      <c r="E26" s="104" t="s">
        <v>128</v>
      </c>
    </row>
    <row r="27" spans="1:5" s="110" customFormat="1" ht="60" x14ac:dyDescent="0.2">
      <c r="A27" s="109">
        <v>2</v>
      </c>
      <c r="B27" s="104" t="s">
        <v>111</v>
      </c>
      <c r="C27" s="104" t="s">
        <v>112</v>
      </c>
      <c r="D27" s="104" t="s">
        <v>83</v>
      </c>
      <c r="E27" s="104" t="s">
        <v>128</v>
      </c>
    </row>
    <row r="28" spans="1:5" s="110" customFormat="1" ht="60" x14ac:dyDescent="0.2">
      <c r="A28" s="109">
        <v>2</v>
      </c>
      <c r="B28" s="104" t="s">
        <v>113</v>
      </c>
      <c r="C28" s="104" t="s">
        <v>114</v>
      </c>
      <c r="D28" s="104" t="s">
        <v>83</v>
      </c>
      <c r="E28" s="104" t="s">
        <v>128</v>
      </c>
    </row>
    <row r="29" spans="1:5" s="110" customFormat="1" ht="60" x14ac:dyDescent="0.2">
      <c r="A29" s="109">
        <v>2</v>
      </c>
      <c r="B29" s="104" t="s">
        <v>115</v>
      </c>
      <c r="C29" s="104" t="s">
        <v>116</v>
      </c>
      <c r="D29" s="104" t="s">
        <v>83</v>
      </c>
      <c r="E29" s="104" t="s">
        <v>128</v>
      </c>
    </row>
    <row r="30" spans="1:5" s="110" customFormat="1" ht="60" x14ac:dyDescent="0.2">
      <c r="A30" s="109">
        <v>2</v>
      </c>
      <c r="B30" s="104" t="s">
        <v>117</v>
      </c>
      <c r="C30" s="104" t="s">
        <v>118</v>
      </c>
      <c r="D30" s="104" t="s">
        <v>83</v>
      </c>
      <c r="E30" s="104" t="s">
        <v>128</v>
      </c>
    </row>
    <row r="31" spans="1:5" s="110" customFormat="1" ht="60" x14ac:dyDescent="0.2">
      <c r="A31" s="109">
        <v>2</v>
      </c>
      <c r="B31" s="104" t="s">
        <v>159</v>
      </c>
      <c r="C31" s="104" t="s">
        <v>161</v>
      </c>
      <c r="D31" s="104" t="s">
        <v>83</v>
      </c>
      <c r="E31" s="104" t="s">
        <v>128</v>
      </c>
    </row>
    <row r="32" spans="1:5" s="110" customFormat="1" ht="60" x14ac:dyDescent="0.2">
      <c r="A32" s="109">
        <v>2</v>
      </c>
      <c r="B32" s="104" t="s">
        <v>160</v>
      </c>
      <c r="C32" s="104" t="s">
        <v>162</v>
      </c>
      <c r="D32" s="104" t="s">
        <v>83</v>
      </c>
      <c r="E32" s="104" t="s">
        <v>128</v>
      </c>
    </row>
    <row r="33" spans="1:5" s="110" customFormat="1" ht="60" x14ac:dyDescent="0.2">
      <c r="A33" s="109">
        <v>2</v>
      </c>
      <c r="B33" s="104" t="s">
        <v>164</v>
      </c>
      <c r="C33" s="104" t="s">
        <v>163</v>
      </c>
      <c r="D33" s="104" t="s">
        <v>83</v>
      </c>
      <c r="E33" s="104" t="s">
        <v>128</v>
      </c>
    </row>
    <row r="34" spans="1:5" s="110" customFormat="1" ht="60" x14ac:dyDescent="0.2">
      <c r="A34" s="109">
        <v>2</v>
      </c>
      <c r="B34" s="104" t="s">
        <v>289</v>
      </c>
      <c r="C34" s="104" t="s">
        <v>290</v>
      </c>
      <c r="D34" s="104" t="s">
        <v>83</v>
      </c>
      <c r="E34" s="104" t="s">
        <v>128</v>
      </c>
    </row>
    <row r="35" spans="1:5" s="110" customFormat="1" ht="60" x14ac:dyDescent="0.2">
      <c r="A35" s="109">
        <v>2</v>
      </c>
      <c r="B35" s="104" t="s">
        <v>291</v>
      </c>
      <c r="C35" s="104" t="s">
        <v>292</v>
      </c>
      <c r="D35" s="104" t="s">
        <v>83</v>
      </c>
      <c r="E35" s="104" t="s">
        <v>128</v>
      </c>
    </row>
    <row r="36" spans="1:5" s="110" customFormat="1" ht="60" x14ac:dyDescent="0.2">
      <c r="A36" s="109">
        <v>2</v>
      </c>
      <c r="B36" s="104" t="s">
        <v>293</v>
      </c>
      <c r="C36" s="104" t="s">
        <v>294</v>
      </c>
      <c r="D36" s="104" t="s">
        <v>83</v>
      </c>
      <c r="E36" s="104" t="s">
        <v>128</v>
      </c>
    </row>
    <row r="37" spans="1:5" s="105" customFormat="1" ht="60" x14ac:dyDescent="0.2">
      <c r="A37" s="109">
        <v>2</v>
      </c>
      <c r="B37" s="104" t="s">
        <v>295</v>
      </c>
      <c r="C37" s="104" t="s">
        <v>296</v>
      </c>
      <c r="D37" s="104" t="s">
        <v>83</v>
      </c>
      <c r="E37" s="104" t="s">
        <v>128</v>
      </c>
    </row>
    <row r="38" spans="1:5" s="105" customFormat="1" ht="60" x14ac:dyDescent="0.2">
      <c r="A38" s="109">
        <v>2</v>
      </c>
      <c r="B38" s="104" t="s">
        <v>216</v>
      </c>
      <c r="C38" s="104" t="s">
        <v>217</v>
      </c>
      <c r="D38" s="104" t="s">
        <v>83</v>
      </c>
      <c r="E38" s="104" t="s">
        <v>128</v>
      </c>
    </row>
    <row r="39" spans="1:5" s="105" customFormat="1" ht="60" x14ac:dyDescent="0.2">
      <c r="A39" s="109">
        <v>2</v>
      </c>
      <c r="B39" s="104" t="s">
        <v>218</v>
      </c>
      <c r="C39" s="104" t="s">
        <v>219</v>
      </c>
      <c r="D39" s="104" t="s">
        <v>83</v>
      </c>
      <c r="E39" s="104" t="s">
        <v>128</v>
      </c>
    </row>
    <row r="40" spans="1:5" s="105" customFormat="1" ht="60" x14ac:dyDescent="0.2">
      <c r="A40" s="109">
        <v>2</v>
      </c>
      <c r="B40" s="104" t="s">
        <v>137</v>
      </c>
      <c r="C40" s="104" t="s">
        <v>141</v>
      </c>
      <c r="D40" s="104" t="s">
        <v>83</v>
      </c>
      <c r="E40" s="104" t="s">
        <v>128</v>
      </c>
    </row>
    <row r="41" spans="1:5" s="105" customFormat="1" ht="60" x14ac:dyDescent="0.2">
      <c r="A41" s="109">
        <v>2</v>
      </c>
      <c r="B41" s="104" t="s">
        <v>138</v>
      </c>
      <c r="C41" s="104" t="s">
        <v>299</v>
      </c>
      <c r="D41" s="104" t="s">
        <v>83</v>
      </c>
      <c r="E41" s="104" t="s">
        <v>128</v>
      </c>
    </row>
    <row r="42" spans="1:5" s="105" customFormat="1" ht="60" x14ac:dyDescent="0.2">
      <c r="A42" s="109">
        <v>2</v>
      </c>
      <c r="B42" s="104" t="s">
        <v>287</v>
      </c>
      <c r="C42" s="104" t="s">
        <v>142</v>
      </c>
      <c r="D42" s="104" t="s">
        <v>83</v>
      </c>
      <c r="E42" s="104" t="s">
        <v>128</v>
      </c>
    </row>
    <row r="43" spans="1:5" s="105" customFormat="1" ht="60" x14ac:dyDescent="0.2">
      <c r="A43" s="109">
        <v>2</v>
      </c>
      <c r="B43" s="104" t="s">
        <v>139</v>
      </c>
      <c r="C43" s="104" t="s">
        <v>143</v>
      </c>
      <c r="D43" s="104" t="s">
        <v>83</v>
      </c>
      <c r="E43" s="104" t="s">
        <v>128</v>
      </c>
    </row>
    <row r="44" spans="1:5" s="105" customFormat="1" ht="60" x14ac:dyDescent="0.2">
      <c r="A44" s="109">
        <v>2</v>
      </c>
      <c r="B44" s="104" t="s">
        <v>140</v>
      </c>
      <c r="C44" s="104" t="s">
        <v>144</v>
      </c>
      <c r="D44" s="104" t="s">
        <v>83</v>
      </c>
      <c r="E44" s="104" t="s">
        <v>128</v>
      </c>
    </row>
    <row r="45" spans="1:5" s="105" customFormat="1" ht="60" x14ac:dyDescent="0.2">
      <c r="A45" s="109">
        <v>2</v>
      </c>
      <c r="B45" s="104" t="s">
        <v>165</v>
      </c>
      <c r="C45" s="104" t="s">
        <v>166</v>
      </c>
      <c r="D45" s="104" t="s">
        <v>83</v>
      </c>
      <c r="E45" s="104" t="s">
        <v>128</v>
      </c>
    </row>
    <row r="46" spans="1:5" s="110" customFormat="1" ht="12" x14ac:dyDescent="0.2">
      <c r="A46" s="209" t="s">
        <v>213</v>
      </c>
      <c r="B46" s="209"/>
      <c r="C46" s="209"/>
      <c r="D46" s="209"/>
      <c r="E46" s="209"/>
    </row>
    <row r="47" spans="1:5" s="105" customFormat="1" ht="48" x14ac:dyDescent="0.2">
      <c r="A47" s="109">
        <v>2</v>
      </c>
      <c r="B47" s="104" t="s">
        <v>75</v>
      </c>
      <c r="C47" s="104" t="s">
        <v>119</v>
      </c>
      <c r="D47" s="104" t="s">
        <v>83</v>
      </c>
      <c r="E47" s="104" t="s">
        <v>127</v>
      </c>
    </row>
    <row r="48" spans="1:5" s="105" customFormat="1" ht="48" x14ac:dyDescent="0.2">
      <c r="A48" s="109">
        <v>2</v>
      </c>
      <c r="B48" s="104" t="s">
        <v>76</v>
      </c>
      <c r="C48" s="104" t="s">
        <v>120</v>
      </c>
      <c r="D48" s="104" t="s">
        <v>83</v>
      </c>
      <c r="E48" s="104" t="s">
        <v>127</v>
      </c>
    </row>
    <row r="49" spans="1:5" s="110" customFormat="1" ht="12" x14ac:dyDescent="0.2">
      <c r="A49" s="212" t="s">
        <v>214</v>
      </c>
      <c r="B49" s="209"/>
      <c r="C49" s="209"/>
      <c r="D49" s="209"/>
      <c r="E49" s="209"/>
    </row>
    <row r="50" spans="1:5" s="110" customFormat="1" ht="60" x14ac:dyDescent="0.2">
      <c r="A50" s="109">
        <v>2</v>
      </c>
      <c r="B50" s="104" t="s">
        <v>167</v>
      </c>
      <c r="C50" s="104" t="s">
        <v>168</v>
      </c>
      <c r="D50" s="104" t="s">
        <v>83</v>
      </c>
      <c r="E50" s="104" t="s">
        <v>128</v>
      </c>
    </row>
    <row r="51" spans="1:5" s="105" customFormat="1" ht="12" x14ac:dyDescent="0.2">
      <c r="A51" s="209" t="s">
        <v>215</v>
      </c>
      <c r="B51" s="209"/>
      <c r="C51" s="209"/>
      <c r="D51" s="209"/>
      <c r="E51" s="209"/>
    </row>
    <row r="52" spans="1:5" s="110" customFormat="1" ht="60" x14ac:dyDescent="0.2">
      <c r="A52" s="109">
        <v>2</v>
      </c>
      <c r="B52" s="104" t="s">
        <v>149</v>
      </c>
      <c r="C52" s="104" t="s">
        <v>145</v>
      </c>
      <c r="D52" s="104" t="s">
        <v>83</v>
      </c>
      <c r="E52" s="104" t="s">
        <v>128</v>
      </c>
    </row>
    <row r="53" spans="1:5" s="110" customFormat="1" ht="60" x14ac:dyDescent="0.2">
      <c r="A53" s="109">
        <v>2</v>
      </c>
      <c r="B53" s="104" t="s">
        <v>150</v>
      </c>
      <c r="C53" s="104" t="s">
        <v>146</v>
      </c>
      <c r="D53" s="104" t="s">
        <v>83</v>
      </c>
      <c r="E53" s="104" t="s">
        <v>128</v>
      </c>
    </row>
    <row r="54" spans="1:5" s="110" customFormat="1" ht="60" x14ac:dyDescent="0.2">
      <c r="A54" s="109">
        <v>2</v>
      </c>
      <c r="B54" s="104" t="s">
        <v>151</v>
      </c>
      <c r="C54" s="104" t="s">
        <v>147</v>
      </c>
      <c r="D54" s="104" t="s">
        <v>83</v>
      </c>
      <c r="E54" s="104" t="s">
        <v>128</v>
      </c>
    </row>
    <row r="55" spans="1:5" s="110" customFormat="1" ht="60" x14ac:dyDescent="0.2">
      <c r="A55" s="109">
        <v>2</v>
      </c>
      <c r="B55" s="104" t="s">
        <v>152</v>
      </c>
      <c r="C55" s="104" t="s">
        <v>148</v>
      </c>
      <c r="D55" s="104" t="s">
        <v>83</v>
      </c>
      <c r="E55" s="104" t="s">
        <v>128</v>
      </c>
    </row>
    <row r="56" spans="1:5" s="110" customFormat="1" ht="60" x14ac:dyDescent="0.2">
      <c r="A56" s="109">
        <v>2</v>
      </c>
      <c r="B56" s="104" t="s">
        <v>220</v>
      </c>
      <c r="C56" s="104" t="s">
        <v>221</v>
      </c>
      <c r="D56" s="104" t="s">
        <v>83</v>
      </c>
      <c r="E56" s="104" t="s">
        <v>128</v>
      </c>
    </row>
    <row r="57" spans="1:5" s="110" customFormat="1" ht="60" x14ac:dyDescent="0.2">
      <c r="A57" s="109">
        <v>2</v>
      </c>
      <c r="B57" s="104" t="s">
        <v>222</v>
      </c>
      <c r="C57" s="104" t="s">
        <v>224</v>
      </c>
      <c r="D57" s="104" t="s">
        <v>83</v>
      </c>
      <c r="E57" s="104" t="s">
        <v>128</v>
      </c>
    </row>
    <row r="58" spans="1:5" s="110" customFormat="1" ht="60" x14ac:dyDescent="0.2">
      <c r="A58" s="109">
        <v>2</v>
      </c>
      <c r="B58" s="104" t="s">
        <v>223</v>
      </c>
      <c r="C58" s="104" t="s">
        <v>225</v>
      </c>
      <c r="D58" s="104" t="s">
        <v>83</v>
      </c>
      <c r="E58" s="104" t="s">
        <v>128</v>
      </c>
    </row>
    <row r="59" spans="1:5" s="110" customFormat="1" ht="36" x14ac:dyDescent="0.2">
      <c r="A59" s="109">
        <v>2</v>
      </c>
      <c r="B59" s="104" t="s">
        <v>169</v>
      </c>
      <c r="C59" s="104" t="s">
        <v>170</v>
      </c>
      <c r="D59" s="104" t="s">
        <v>83</v>
      </c>
      <c r="E59" s="104" t="s">
        <v>130</v>
      </c>
    </row>
    <row r="60" spans="1:5" s="110" customFormat="1" ht="72" x14ac:dyDescent="0.2">
      <c r="A60" s="109">
        <v>2</v>
      </c>
      <c r="B60" s="104" t="s">
        <v>171</v>
      </c>
      <c r="C60" s="104" t="s">
        <v>175</v>
      </c>
      <c r="D60" s="104" t="s">
        <v>83</v>
      </c>
      <c r="E60" s="104" t="s">
        <v>128</v>
      </c>
    </row>
    <row r="61" spans="1:5" s="110" customFormat="1" ht="60" x14ac:dyDescent="0.2">
      <c r="A61" s="109">
        <v>2</v>
      </c>
      <c r="B61" s="104" t="s">
        <v>172</v>
      </c>
      <c r="C61" s="104" t="s">
        <v>286</v>
      </c>
      <c r="D61" s="104" t="s">
        <v>83</v>
      </c>
      <c r="E61" s="104" t="s">
        <v>128</v>
      </c>
    </row>
    <row r="62" spans="1:5" s="110" customFormat="1" ht="60" x14ac:dyDescent="0.2">
      <c r="A62" s="109">
        <v>2</v>
      </c>
      <c r="B62" s="104" t="s">
        <v>173</v>
      </c>
      <c r="C62" s="104" t="s">
        <v>176</v>
      </c>
      <c r="D62" s="104" t="s">
        <v>83</v>
      </c>
      <c r="E62" s="104" t="s">
        <v>128</v>
      </c>
    </row>
    <row r="63" spans="1:5" s="110" customFormat="1" ht="60" x14ac:dyDescent="0.2">
      <c r="A63" s="109">
        <v>2</v>
      </c>
      <c r="B63" s="104" t="s">
        <v>174</v>
      </c>
      <c r="C63" s="104" t="s">
        <v>177</v>
      </c>
      <c r="D63" s="104" t="s">
        <v>83</v>
      </c>
      <c r="E63" s="104" t="s">
        <v>128</v>
      </c>
    </row>
    <row r="64" spans="1:5" s="110" customFormat="1" ht="60" x14ac:dyDescent="0.2">
      <c r="A64" s="109">
        <v>2</v>
      </c>
      <c r="B64" s="104" t="s">
        <v>178</v>
      </c>
      <c r="C64" s="104" t="s">
        <v>180</v>
      </c>
      <c r="D64" s="104" t="s">
        <v>83</v>
      </c>
      <c r="E64" s="104" t="s">
        <v>128</v>
      </c>
    </row>
    <row r="65" spans="1:5" s="110" customFormat="1" ht="60" x14ac:dyDescent="0.2">
      <c r="A65" s="109">
        <v>2</v>
      </c>
      <c r="B65" s="104" t="s">
        <v>179</v>
      </c>
      <c r="C65" s="104" t="s">
        <v>181</v>
      </c>
      <c r="D65" s="104" t="s">
        <v>83</v>
      </c>
      <c r="E65" s="104" t="s">
        <v>128</v>
      </c>
    </row>
    <row r="66" spans="1:5" s="110" customFormat="1" ht="60" x14ac:dyDescent="0.2">
      <c r="A66" s="109">
        <v>2</v>
      </c>
      <c r="B66" s="104" t="s">
        <v>182</v>
      </c>
      <c r="C66" s="104" t="s">
        <v>184</v>
      </c>
      <c r="D66" s="104" t="s">
        <v>83</v>
      </c>
      <c r="E66" s="104" t="s">
        <v>128</v>
      </c>
    </row>
    <row r="67" spans="1:5" s="110" customFormat="1" ht="60" x14ac:dyDescent="0.2">
      <c r="A67" s="109">
        <v>2</v>
      </c>
      <c r="B67" s="104" t="s">
        <v>183</v>
      </c>
      <c r="C67" s="104" t="s">
        <v>185</v>
      </c>
      <c r="D67" s="104" t="s">
        <v>83</v>
      </c>
      <c r="E67" s="104" t="s">
        <v>128</v>
      </c>
    </row>
    <row r="68" spans="1:5" s="110" customFormat="1" ht="60" x14ac:dyDescent="0.2">
      <c r="A68" s="109">
        <v>2</v>
      </c>
      <c r="B68" s="104" t="s">
        <v>186</v>
      </c>
      <c r="C68" s="104" t="s">
        <v>193</v>
      </c>
      <c r="D68" s="104" t="s">
        <v>83</v>
      </c>
      <c r="E68" s="104" t="s">
        <v>128</v>
      </c>
    </row>
    <row r="69" spans="1:5" s="110" customFormat="1" ht="60" x14ac:dyDescent="0.2">
      <c r="A69" s="109">
        <v>2</v>
      </c>
      <c r="B69" s="104" t="s">
        <v>187</v>
      </c>
      <c r="C69" s="104" t="s">
        <v>194</v>
      </c>
      <c r="D69" s="104" t="s">
        <v>83</v>
      </c>
      <c r="E69" s="104" t="s">
        <v>128</v>
      </c>
    </row>
    <row r="70" spans="1:5" s="110" customFormat="1" ht="60" x14ac:dyDescent="0.2">
      <c r="A70" s="109">
        <v>2</v>
      </c>
      <c r="B70" s="104" t="s">
        <v>188</v>
      </c>
      <c r="C70" s="104" t="s">
        <v>195</v>
      </c>
      <c r="D70" s="104" t="s">
        <v>83</v>
      </c>
      <c r="E70" s="104" t="s">
        <v>128</v>
      </c>
    </row>
    <row r="71" spans="1:5" s="110" customFormat="1" ht="60" x14ac:dyDescent="0.2">
      <c r="A71" s="109">
        <v>2</v>
      </c>
      <c r="B71" s="104" t="s">
        <v>189</v>
      </c>
      <c r="C71" s="104" t="s">
        <v>196</v>
      </c>
      <c r="D71" s="104" t="s">
        <v>83</v>
      </c>
      <c r="E71" s="104" t="s">
        <v>128</v>
      </c>
    </row>
    <row r="72" spans="1:5" s="110" customFormat="1" ht="60" x14ac:dyDescent="0.2">
      <c r="A72" s="109">
        <v>2</v>
      </c>
      <c r="B72" s="104" t="s">
        <v>190</v>
      </c>
      <c r="C72" s="104" t="s">
        <v>197</v>
      </c>
      <c r="D72" s="104" t="s">
        <v>83</v>
      </c>
      <c r="E72" s="104" t="s">
        <v>128</v>
      </c>
    </row>
    <row r="73" spans="1:5" s="110" customFormat="1" ht="60" x14ac:dyDescent="0.2">
      <c r="A73" s="109">
        <v>2</v>
      </c>
      <c r="B73" s="104" t="s">
        <v>191</v>
      </c>
      <c r="C73" s="104" t="s">
        <v>198</v>
      </c>
      <c r="D73" s="104" t="s">
        <v>83</v>
      </c>
      <c r="E73" s="104" t="s">
        <v>128</v>
      </c>
    </row>
    <row r="74" spans="1:5" s="110" customFormat="1" ht="60" x14ac:dyDescent="0.2">
      <c r="A74" s="109">
        <v>2</v>
      </c>
      <c r="B74" s="104" t="s">
        <v>192</v>
      </c>
      <c r="C74" s="104" t="s">
        <v>199</v>
      </c>
      <c r="D74" s="104" t="s">
        <v>83</v>
      </c>
      <c r="E74" s="104" t="s">
        <v>128</v>
      </c>
    </row>
    <row r="75" spans="1:5" s="110" customFormat="1" ht="36" x14ac:dyDescent="0.2">
      <c r="A75" s="109">
        <v>2</v>
      </c>
      <c r="B75" s="104" t="s">
        <v>200</v>
      </c>
      <c r="C75" s="104" t="s">
        <v>201</v>
      </c>
      <c r="D75" s="104" t="s">
        <v>83</v>
      </c>
      <c r="E75" s="104" t="s">
        <v>130</v>
      </c>
    </row>
    <row r="76" spans="1:5" s="110" customFormat="1" ht="60" x14ac:dyDescent="0.2">
      <c r="A76" s="109">
        <v>2</v>
      </c>
      <c r="B76" s="104" t="s">
        <v>202</v>
      </c>
      <c r="C76" s="104" t="s">
        <v>204</v>
      </c>
      <c r="D76" s="104" t="s">
        <v>83</v>
      </c>
      <c r="E76" s="104" t="s">
        <v>128</v>
      </c>
    </row>
    <row r="77" spans="1:5" s="110" customFormat="1" ht="60" x14ac:dyDescent="0.2">
      <c r="A77" s="109">
        <v>2</v>
      </c>
      <c r="B77" s="104" t="s">
        <v>203</v>
      </c>
      <c r="C77" s="104" t="s">
        <v>205</v>
      </c>
      <c r="D77" s="104" t="s">
        <v>83</v>
      </c>
      <c r="E77" s="104" t="s">
        <v>128</v>
      </c>
    </row>
    <row r="78" spans="1:5" s="110" customFormat="1" ht="60" x14ac:dyDescent="0.2">
      <c r="A78" s="109">
        <v>2</v>
      </c>
      <c r="B78" s="104" t="s">
        <v>206</v>
      </c>
      <c r="C78" s="104" t="s">
        <v>207</v>
      </c>
      <c r="D78" s="104" t="s">
        <v>83</v>
      </c>
      <c r="E78" s="104" t="s">
        <v>128</v>
      </c>
    </row>
    <row r="79" spans="1:5" s="110" customFormat="1" ht="60" x14ac:dyDescent="0.2">
      <c r="A79" s="109">
        <v>2</v>
      </c>
      <c r="B79" s="104" t="s">
        <v>208</v>
      </c>
      <c r="C79" s="104" t="s">
        <v>210</v>
      </c>
      <c r="D79" s="104" t="s">
        <v>83</v>
      </c>
      <c r="E79" s="104" t="s">
        <v>128</v>
      </c>
    </row>
    <row r="80" spans="1:5" s="110" customFormat="1" ht="60" x14ac:dyDescent="0.2">
      <c r="A80" s="109">
        <v>2</v>
      </c>
      <c r="B80" s="104" t="s">
        <v>209</v>
      </c>
      <c r="C80" s="104" t="s">
        <v>211</v>
      </c>
      <c r="D80" s="104" t="s">
        <v>83</v>
      </c>
      <c r="E80" s="104" t="s">
        <v>128</v>
      </c>
    </row>
    <row r="81" spans="1:5" s="110" customFormat="1" ht="60" x14ac:dyDescent="0.2">
      <c r="A81" s="109">
        <v>2</v>
      </c>
      <c r="B81" s="104" t="s">
        <v>226</v>
      </c>
      <c r="C81" s="104" t="s">
        <v>227</v>
      </c>
      <c r="D81" s="104" t="s">
        <v>83</v>
      </c>
      <c r="E81" s="104" t="s">
        <v>128</v>
      </c>
    </row>
    <row r="82" spans="1:5" s="110" customFormat="1" ht="72" x14ac:dyDescent="0.2">
      <c r="A82" s="109">
        <v>2</v>
      </c>
      <c r="B82" s="104" t="s">
        <v>228</v>
      </c>
      <c r="C82" s="104" t="s">
        <v>230</v>
      </c>
      <c r="D82" s="104" t="s">
        <v>83</v>
      </c>
      <c r="E82" s="104" t="s">
        <v>128</v>
      </c>
    </row>
    <row r="83" spans="1:5" s="110" customFormat="1" ht="72" x14ac:dyDescent="0.2">
      <c r="A83" s="109">
        <v>2</v>
      </c>
      <c r="B83" s="104" t="s">
        <v>229</v>
      </c>
      <c r="C83" s="104" t="s">
        <v>231</v>
      </c>
      <c r="D83" s="104" t="s">
        <v>83</v>
      </c>
      <c r="E83" s="104" t="s">
        <v>128</v>
      </c>
    </row>
    <row r="84" spans="1:5" s="110" customFormat="1" ht="84" x14ac:dyDescent="0.2">
      <c r="A84" s="109">
        <v>2</v>
      </c>
      <c r="B84" s="104" t="s">
        <v>232</v>
      </c>
      <c r="C84" s="104" t="s">
        <v>233</v>
      </c>
      <c r="D84" s="104" t="s">
        <v>83</v>
      </c>
      <c r="E84" s="104" t="s">
        <v>128</v>
      </c>
    </row>
    <row r="85" spans="1:5" s="110" customFormat="1" ht="84" x14ac:dyDescent="0.2">
      <c r="A85" s="109">
        <v>2</v>
      </c>
      <c r="B85" s="104" t="s">
        <v>235</v>
      </c>
      <c r="C85" s="104" t="s">
        <v>234</v>
      </c>
      <c r="D85" s="104" t="s">
        <v>83</v>
      </c>
      <c r="E85" s="104" t="s">
        <v>128</v>
      </c>
    </row>
    <row r="86" spans="1:5" s="110" customFormat="1" ht="84" x14ac:dyDescent="0.2">
      <c r="A86" s="109">
        <v>2</v>
      </c>
      <c r="B86" s="104" t="s">
        <v>236</v>
      </c>
      <c r="C86" s="104" t="s">
        <v>237</v>
      </c>
      <c r="D86" s="104" t="s">
        <v>83</v>
      </c>
      <c r="E86" s="104" t="s">
        <v>128</v>
      </c>
    </row>
    <row r="87" spans="1:5" s="110" customFormat="1" ht="96" x14ac:dyDescent="0.2">
      <c r="A87" s="109">
        <v>2</v>
      </c>
      <c r="B87" s="104" t="s">
        <v>238</v>
      </c>
      <c r="C87" s="104" t="s">
        <v>239</v>
      </c>
      <c r="D87" s="104" t="s">
        <v>83</v>
      </c>
      <c r="E87" s="104" t="s">
        <v>128</v>
      </c>
    </row>
    <row r="88" spans="1:5" s="110" customFormat="1" ht="60" x14ac:dyDescent="0.2">
      <c r="A88" s="109">
        <v>2</v>
      </c>
      <c r="B88" s="104" t="s">
        <v>240</v>
      </c>
      <c r="C88" s="104" t="s">
        <v>243</v>
      </c>
      <c r="D88" s="104" t="s">
        <v>83</v>
      </c>
      <c r="E88" s="104" t="s">
        <v>128</v>
      </c>
    </row>
    <row r="89" spans="1:5" s="110" customFormat="1" ht="60" x14ac:dyDescent="0.2">
      <c r="A89" s="109">
        <v>2</v>
      </c>
      <c r="B89" s="104" t="s">
        <v>241</v>
      </c>
      <c r="C89" s="104" t="s">
        <v>244</v>
      </c>
      <c r="D89" s="104" t="s">
        <v>83</v>
      </c>
      <c r="E89" s="104" t="s">
        <v>128</v>
      </c>
    </row>
    <row r="90" spans="1:5" s="110" customFormat="1" ht="60" x14ac:dyDescent="0.2">
      <c r="A90" s="109">
        <v>2</v>
      </c>
      <c r="B90" s="104" t="s">
        <v>242</v>
      </c>
      <c r="C90" s="104" t="s">
        <v>245</v>
      </c>
      <c r="D90" s="104" t="s">
        <v>83</v>
      </c>
      <c r="E90" s="104" t="s">
        <v>128</v>
      </c>
    </row>
    <row r="91" spans="1:5" s="110" customFormat="1" ht="60" x14ac:dyDescent="0.2">
      <c r="A91" s="109">
        <v>2</v>
      </c>
      <c r="B91" s="104" t="s">
        <v>246</v>
      </c>
      <c r="C91" s="104" t="s">
        <v>247</v>
      </c>
      <c r="D91" s="104" t="s">
        <v>83</v>
      </c>
      <c r="E91" s="104" t="s">
        <v>128</v>
      </c>
    </row>
    <row r="92" spans="1:5" s="110" customFormat="1" ht="60" x14ac:dyDescent="0.2">
      <c r="A92" s="109">
        <v>2</v>
      </c>
      <c r="B92" s="104" t="s">
        <v>248</v>
      </c>
      <c r="C92" s="104" t="s">
        <v>249</v>
      </c>
      <c r="D92" s="104" t="s">
        <v>83</v>
      </c>
      <c r="E92" s="104" t="s">
        <v>128</v>
      </c>
    </row>
    <row r="93" spans="1:5" s="110" customFormat="1" ht="60" x14ac:dyDescent="0.2">
      <c r="A93" s="109">
        <v>2</v>
      </c>
      <c r="B93" s="104" t="s">
        <v>250</v>
      </c>
      <c r="C93" s="104" t="s">
        <v>251</v>
      </c>
      <c r="D93" s="104" t="s">
        <v>83</v>
      </c>
      <c r="E93" s="104" t="s">
        <v>128</v>
      </c>
    </row>
    <row r="94" spans="1:5" s="110" customFormat="1" ht="60" x14ac:dyDescent="0.2">
      <c r="A94" s="109">
        <v>2</v>
      </c>
      <c r="B94" s="104" t="s">
        <v>252</v>
      </c>
      <c r="C94" s="104" t="s">
        <v>253</v>
      </c>
      <c r="D94" s="104" t="s">
        <v>83</v>
      </c>
      <c r="E94" s="104" t="s">
        <v>128</v>
      </c>
    </row>
    <row r="95" spans="1:5" s="110" customFormat="1" ht="60" x14ac:dyDescent="0.2">
      <c r="A95" s="109">
        <v>2</v>
      </c>
      <c r="B95" s="104" t="s">
        <v>300</v>
      </c>
      <c r="C95" s="104" t="s">
        <v>311</v>
      </c>
      <c r="D95" s="104" t="s">
        <v>83</v>
      </c>
      <c r="E95" s="104" t="s">
        <v>128</v>
      </c>
    </row>
    <row r="96" spans="1:5" s="110" customFormat="1" ht="60" x14ac:dyDescent="0.2">
      <c r="A96" s="109">
        <v>2</v>
      </c>
      <c r="B96" s="104" t="s">
        <v>301</v>
      </c>
      <c r="C96" s="104" t="s">
        <v>312</v>
      </c>
      <c r="D96" s="104" t="s">
        <v>83</v>
      </c>
      <c r="E96" s="104" t="s">
        <v>128</v>
      </c>
    </row>
    <row r="97" spans="1:5" s="110" customFormat="1" ht="60" x14ac:dyDescent="0.2">
      <c r="A97" s="109">
        <v>2</v>
      </c>
      <c r="B97" s="104" t="s">
        <v>302</v>
      </c>
      <c r="C97" s="104" t="s">
        <v>313</v>
      </c>
      <c r="D97" s="104" t="s">
        <v>83</v>
      </c>
      <c r="E97" s="104" t="s">
        <v>128</v>
      </c>
    </row>
    <row r="98" spans="1:5" s="110" customFormat="1" ht="60" x14ac:dyDescent="0.2">
      <c r="A98" s="109">
        <v>2</v>
      </c>
      <c r="B98" s="104" t="s">
        <v>303</v>
      </c>
      <c r="C98" s="104" t="s">
        <v>314</v>
      </c>
      <c r="D98" s="104" t="s">
        <v>83</v>
      </c>
      <c r="E98" s="104" t="s">
        <v>128</v>
      </c>
    </row>
    <row r="99" spans="1:5" s="110" customFormat="1" ht="60" x14ac:dyDescent="0.2">
      <c r="A99" s="109">
        <v>2</v>
      </c>
      <c r="B99" s="104" t="s">
        <v>304</v>
      </c>
      <c r="C99" s="104" t="s">
        <v>315</v>
      </c>
      <c r="D99" s="104" t="s">
        <v>83</v>
      </c>
      <c r="E99" s="104" t="s">
        <v>128</v>
      </c>
    </row>
    <row r="100" spans="1:5" s="110" customFormat="1" ht="60" x14ac:dyDescent="0.2">
      <c r="A100" s="109">
        <v>2</v>
      </c>
      <c r="B100" s="104" t="s">
        <v>305</v>
      </c>
      <c r="C100" s="104" t="s">
        <v>316</v>
      </c>
      <c r="D100" s="104" t="s">
        <v>83</v>
      </c>
      <c r="E100" s="104" t="s">
        <v>128</v>
      </c>
    </row>
    <row r="101" spans="1:5" s="110" customFormat="1" ht="60" x14ac:dyDescent="0.2">
      <c r="A101" s="109">
        <v>2</v>
      </c>
      <c r="B101" s="104" t="s">
        <v>306</v>
      </c>
      <c r="C101" s="104" t="s">
        <v>317</v>
      </c>
      <c r="D101" s="104" t="s">
        <v>83</v>
      </c>
      <c r="E101" s="104" t="s">
        <v>128</v>
      </c>
    </row>
    <row r="102" spans="1:5" s="110" customFormat="1" ht="60" x14ac:dyDescent="0.2">
      <c r="A102" s="109">
        <v>2</v>
      </c>
      <c r="B102" s="104" t="s">
        <v>307</v>
      </c>
      <c r="C102" s="104" t="s">
        <v>318</v>
      </c>
      <c r="D102" s="104" t="s">
        <v>83</v>
      </c>
      <c r="E102" s="104" t="s">
        <v>128</v>
      </c>
    </row>
    <row r="103" spans="1:5" s="110" customFormat="1" ht="60" x14ac:dyDescent="0.2">
      <c r="A103" s="109">
        <v>2</v>
      </c>
      <c r="B103" s="104" t="s">
        <v>308</v>
      </c>
      <c r="C103" s="104" t="s">
        <v>319</v>
      </c>
      <c r="D103" s="104" t="s">
        <v>83</v>
      </c>
      <c r="E103" s="104" t="s">
        <v>128</v>
      </c>
    </row>
    <row r="104" spans="1:5" s="110" customFormat="1" ht="60" x14ac:dyDescent="0.2">
      <c r="A104" s="109">
        <v>2</v>
      </c>
      <c r="B104" s="104" t="s">
        <v>309</v>
      </c>
      <c r="C104" s="104" t="s">
        <v>320</v>
      </c>
      <c r="D104" s="104" t="s">
        <v>83</v>
      </c>
      <c r="E104" s="104" t="s">
        <v>128</v>
      </c>
    </row>
    <row r="105" spans="1:5" s="110" customFormat="1" ht="60" x14ac:dyDescent="0.2">
      <c r="A105" s="109">
        <v>2</v>
      </c>
      <c r="B105" s="104" t="s">
        <v>310</v>
      </c>
      <c r="C105" s="104" t="s">
        <v>321</v>
      </c>
      <c r="D105" s="104" t="s">
        <v>83</v>
      </c>
      <c r="E105" s="104" t="s">
        <v>128</v>
      </c>
    </row>
    <row r="106" spans="1:5" s="110" customFormat="1" ht="60" x14ac:dyDescent="0.2">
      <c r="A106" s="109">
        <v>2</v>
      </c>
      <c r="B106" s="104" t="s">
        <v>254</v>
      </c>
      <c r="C106" s="104" t="s">
        <v>255</v>
      </c>
      <c r="D106" s="104" t="s">
        <v>83</v>
      </c>
      <c r="E106" s="104" t="s">
        <v>128</v>
      </c>
    </row>
    <row r="107" spans="1:5" s="110" customFormat="1" ht="60" x14ac:dyDescent="0.2">
      <c r="A107" s="109">
        <v>2</v>
      </c>
      <c r="B107" s="104" t="s">
        <v>257</v>
      </c>
      <c r="C107" s="104" t="s">
        <v>256</v>
      </c>
      <c r="D107" s="104" t="s">
        <v>83</v>
      </c>
      <c r="E107" s="104" t="s">
        <v>128</v>
      </c>
    </row>
    <row r="108" spans="1:5" s="110" customFormat="1" ht="60" x14ac:dyDescent="0.2">
      <c r="A108" s="109">
        <v>2</v>
      </c>
      <c r="B108" s="104" t="s">
        <v>258</v>
      </c>
      <c r="C108" s="104" t="s">
        <v>261</v>
      </c>
      <c r="D108" s="104" t="s">
        <v>83</v>
      </c>
      <c r="E108" s="104" t="s">
        <v>128</v>
      </c>
    </row>
    <row r="109" spans="1:5" s="110" customFormat="1" ht="60" x14ac:dyDescent="0.2">
      <c r="A109" s="109">
        <v>2</v>
      </c>
      <c r="B109" s="104" t="s">
        <v>259</v>
      </c>
      <c r="C109" s="104" t="s">
        <v>262</v>
      </c>
      <c r="D109" s="104" t="s">
        <v>83</v>
      </c>
      <c r="E109" s="104" t="s">
        <v>128</v>
      </c>
    </row>
    <row r="110" spans="1:5" s="110" customFormat="1" ht="60" x14ac:dyDescent="0.2">
      <c r="A110" s="109">
        <v>2</v>
      </c>
      <c r="B110" s="104" t="s">
        <v>260</v>
      </c>
      <c r="C110" s="104" t="s">
        <v>263</v>
      </c>
      <c r="D110" s="104" t="s">
        <v>83</v>
      </c>
      <c r="E110" s="104" t="s">
        <v>128</v>
      </c>
    </row>
    <row r="111" spans="1:5" s="110" customFormat="1" ht="60" x14ac:dyDescent="0.2">
      <c r="A111" s="109">
        <v>2</v>
      </c>
      <c r="B111" s="104" t="s">
        <v>264</v>
      </c>
      <c r="C111" s="104" t="s">
        <v>266</v>
      </c>
      <c r="D111" s="104" t="s">
        <v>83</v>
      </c>
      <c r="E111" s="104" t="s">
        <v>128</v>
      </c>
    </row>
    <row r="112" spans="1:5" s="110" customFormat="1" ht="60" x14ac:dyDescent="0.2">
      <c r="A112" s="109">
        <v>2</v>
      </c>
      <c r="B112" s="104" t="s">
        <v>265</v>
      </c>
      <c r="C112" s="104" t="s">
        <v>267</v>
      </c>
      <c r="D112" s="104" t="s">
        <v>83</v>
      </c>
      <c r="E112" s="104" t="s">
        <v>128</v>
      </c>
    </row>
    <row r="113" spans="1:5" s="110" customFormat="1" ht="60" x14ac:dyDescent="0.2">
      <c r="A113" s="109">
        <v>2</v>
      </c>
      <c r="B113" s="104" t="s">
        <v>322</v>
      </c>
      <c r="C113" s="104" t="s">
        <v>328</v>
      </c>
      <c r="D113" s="104" t="s">
        <v>83</v>
      </c>
      <c r="E113" s="104" t="s">
        <v>128</v>
      </c>
    </row>
    <row r="114" spans="1:5" s="110" customFormat="1" ht="60" x14ac:dyDescent="0.2">
      <c r="A114" s="109">
        <v>2</v>
      </c>
      <c r="B114" s="104" t="s">
        <v>323</v>
      </c>
      <c r="C114" s="104" t="s">
        <v>329</v>
      </c>
      <c r="D114" s="104" t="s">
        <v>83</v>
      </c>
      <c r="E114" s="104" t="s">
        <v>128</v>
      </c>
    </row>
    <row r="115" spans="1:5" s="110" customFormat="1" ht="60" x14ac:dyDescent="0.2">
      <c r="A115" s="109">
        <v>2</v>
      </c>
      <c r="B115" s="104" t="s">
        <v>324</v>
      </c>
      <c r="C115" s="104" t="s">
        <v>330</v>
      </c>
      <c r="D115" s="104" t="s">
        <v>83</v>
      </c>
      <c r="E115" s="104" t="s">
        <v>128</v>
      </c>
    </row>
    <row r="116" spans="1:5" s="110" customFormat="1" ht="60" x14ac:dyDescent="0.2">
      <c r="A116" s="109">
        <v>2</v>
      </c>
      <c r="B116" s="104" t="s">
        <v>325</v>
      </c>
      <c r="C116" s="104" t="s">
        <v>331</v>
      </c>
      <c r="D116" s="104" t="s">
        <v>83</v>
      </c>
      <c r="E116" s="104" t="s">
        <v>128</v>
      </c>
    </row>
    <row r="117" spans="1:5" s="110" customFormat="1" ht="60" x14ac:dyDescent="0.2">
      <c r="A117" s="109">
        <v>2</v>
      </c>
      <c r="B117" s="104" t="s">
        <v>326</v>
      </c>
      <c r="C117" s="104" t="s">
        <v>332</v>
      </c>
      <c r="D117" s="104" t="s">
        <v>83</v>
      </c>
      <c r="E117" s="104" t="s">
        <v>128</v>
      </c>
    </row>
    <row r="118" spans="1:5" s="110" customFormat="1" ht="60" x14ac:dyDescent="0.2">
      <c r="A118" s="109">
        <v>2</v>
      </c>
      <c r="B118" s="104" t="s">
        <v>327</v>
      </c>
      <c r="C118" s="104" t="s">
        <v>333</v>
      </c>
      <c r="D118" s="104" t="s">
        <v>83</v>
      </c>
      <c r="E118" s="104" t="s">
        <v>128</v>
      </c>
    </row>
    <row r="119" spans="1:5" s="110" customFormat="1" ht="60" x14ac:dyDescent="0.2">
      <c r="A119" s="109">
        <v>2</v>
      </c>
      <c r="B119" s="104" t="s">
        <v>268</v>
      </c>
      <c r="C119" s="104" t="s">
        <v>269</v>
      </c>
      <c r="D119" s="104" t="s">
        <v>83</v>
      </c>
      <c r="E119" s="104" t="s">
        <v>128</v>
      </c>
    </row>
    <row r="120" spans="1:5" s="110" customFormat="1" ht="60" x14ac:dyDescent="0.2">
      <c r="A120" s="109">
        <v>2</v>
      </c>
      <c r="B120" s="104" t="s">
        <v>270</v>
      </c>
      <c r="C120" s="104" t="s">
        <v>271</v>
      </c>
      <c r="D120" s="104" t="s">
        <v>83</v>
      </c>
      <c r="E120" s="104" t="s">
        <v>128</v>
      </c>
    </row>
    <row r="121" spans="1:5" s="110" customFormat="1" ht="60" x14ac:dyDescent="0.2">
      <c r="A121" s="109">
        <v>2</v>
      </c>
      <c r="B121" s="104" t="s">
        <v>272</v>
      </c>
      <c r="C121" s="104" t="s">
        <v>273</v>
      </c>
      <c r="D121" s="104" t="s">
        <v>83</v>
      </c>
      <c r="E121" s="104" t="s">
        <v>128</v>
      </c>
    </row>
    <row r="122" spans="1:5" s="110" customFormat="1" ht="60" x14ac:dyDescent="0.2">
      <c r="A122" s="109">
        <v>2</v>
      </c>
      <c r="B122" s="104" t="s">
        <v>274</v>
      </c>
      <c r="C122" s="104" t="s">
        <v>275</v>
      </c>
      <c r="D122" s="104" t="s">
        <v>83</v>
      </c>
      <c r="E122" s="104" t="s">
        <v>128</v>
      </c>
    </row>
    <row r="123" spans="1:5" s="110" customFormat="1" ht="60" x14ac:dyDescent="0.2">
      <c r="A123" s="109">
        <v>2</v>
      </c>
      <c r="B123" s="104" t="s">
        <v>276</v>
      </c>
      <c r="C123" s="104" t="s">
        <v>277</v>
      </c>
      <c r="D123" s="104" t="s">
        <v>83</v>
      </c>
      <c r="E123" s="104" t="s">
        <v>128</v>
      </c>
    </row>
    <row r="124" spans="1:5" s="110" customFormat="1" ht="60" x14ac:dyDescent="0.2">
      <c r="A124" s="109">
        <v>2</v>
      </c>
      <c r="B124" s="104" t="s">
        <v>278</v>
      </c>
      <c r="C124" s="104" t="s">
        <v>279</v>
      </c>
      <c r="D124" s="104" t="s">
        <v>83</v>
      </c>
      <c r="E124" s="104" t="s">
        <v>128</v>
      </c>
    </row>
    <row r="125" spans="1:5" s="110" customFormat="1" ht="60" x14ac:dyDescent="0.2">
      <c r="A125" s="109">
        <v>2</v>
      </c>
      <c r="B125" s="104" t="s">
        <v>280</v>
      </c>
      <c r="C125" s="104" t="s">
        <v>281</v>
      </c>
      <c r="D125" s="104" t="s">
        <v>83</v>
      </c>
      <c r="E125" s="104" t="s">
        <v>128</v>
      </c>
    </row>
    <row r="126" spans="1:5" s="110" customFormat="1" ht="60" x14ac:dyDescent="0.2">
      <c r="A126" s="109">
        <v>2</v>
      </c>
      <c r="B126" s="104" t="s">
        <v>282</v>
      </c>
      <c r="C126" s="104" t="s">
        <v>283</v>
      </c>
      <c r="D126" s="104" t="s">
        <v>83</v>
      </c>
      <c r="E126" s="104" t="s">
        <v>128</v>
      </c>
    </row>
    <row r="127" spans="1:5" s="110" customFormat="1" ht="60" x14ac:dyDescent="0.2">
      <c r="A127" s="109">
        <v>2</v>
      </c>
      <c r="B127" s="104" t="s">
        <v>285</v>
      </c>
      <c r="C127" s="104" t="s">
        <v>284</v>
      </c>
      <c r="D127" s="104" t="s">
        <v>83</v>
      </c>
      <c r="E127" s="104" t="s">
        <v>128</v>
      </c>
    </row>
    <row r="128" spans="1:5" s="110" customFormat="1" ht="61.5" customHeight="1" x14ac:dyDescent="0.2">
      <c r="A128" s="109">
        <v>2</v>
      </c>
      <c r="B128" s="104" t="s">
        <v>334</v>
      </c>
      <c r="C128" s="104" t="s">
        <v>343</v>
      </c>
      <c r="D128" s="104" t="s">
        <v>83</v>
      </c>
      <c r="E128" s="104" t="s">
        <v>128</v>
      </c>
    </row>
    <row r="129" spans="1:5" s="110" customFormat="1" ht="60" x14ac:dyDescent="0.2">
      <c r="A129" s="109">
        <v>2</v>
      </c>
      <c r="B129" s="104" t="s">
        <v>335</v>
      </c>
      <c r="C129" s="104" t="s">
        <v>344</v>
      </c>
      <c r="D129" s="104" t="s">
        <v>83</v>
      </c>
      <c r="E129" s="104" t="s">
        <v>128</v>
      </c>
    </row>
    <row r="130" spans="1:5" s="110" customFormat="1" ht="60" x14ac:dyDescent="0.2">
      <c r="A130" s="109">
        <v>2</v>
      </c>
      <c r="B130" s="104" t="s">
        <v>336</v>
      </c>
      <c r="C130" s="104" t="s">
        <v>345</v>
      </c>
      <c r="D130" s="104" t="s">
        <v>83</v>
      </c>
      <c r="E130" s="104" t="s">
        <v>128</v>
      </c>
    </row>
    <row r="131" spans="1:5" s="110" customFormat="1" ht="60" x14ac:dyDescent="0.2">
      <c r="A131" s="109">
        <v>2</v>
      </c>
      <c r="B131" s="104" t="s">
        <v>337</v>
      </c>
      <c r="C131" s="104" t="s">
        <v>346</v>
      </c>
      <c r="D131" s="104" t="s">
        <v>83</v>
      </c>
      <c r="E131" s="104" t="s">
        <v>128</v>
      </c>
    </row>
    <row r="132" spans="1:5" s="110" customFormat="1" ht="60" x14ac:dyDescent="0.2">
      <c r="A132" s="109">
        <v>2</v>
      </c>
      <c r="B132" s="104" t="s">
        <v>338</v>
      </c>
      <c r="C132" s="104" t="s">
        <v>347</v>
      </c>
      <c r="D132" s="104" t="s">
        <v>83</v>
      </c>
      <c r="E132" s="104" t="s">
        <v>128</v>
      </c>
    </row>
    <row r="133" spans="1:5" s="110" customFormat="1" ht="60" x14ac:dyDescent="0.2">
      <c r="A133" s="109">
        <v>2</v>
      </c>
      <c r="B133" s="104" t="s">
        <v>339</v>
      </c>
      <c r="C133" s="104" t="s">
        <v>348</v>
      </c>
      <c r="D133" s="104" t="s">
        <v>83</v>
      </c>
      <c r="E133" s="104" t="s">
        <v>128</v>
      </c>
    </row>
    <row r="134" spans="1:5" s="110" customFormat="1" ht="60" x14ac:dyDescent="0.2">
      <c r="A134" s="109">
        <v>2</v>
      </c>
      <c r="B134" s="104" t="s">
        <v>340</v>
      </c>
      <c r="C134" s="104" t="s">
        <v>349</v>
      </c>
      <c r="D134" s="104" t="s">
        <v>83</v>
      </c>
      <c r="E134" s="104" t="s">
        <v>128</v>
      </c>
    </row>
    <row r="135" spans="1:5" s="110" customFormat="1" ht="60" x14ac:dyDescent="0.2">
      <c r="A135" s="109">
        <v>2</v>
      </c>
      <c r="B135" s="104" t="s">
        <v>341</v>
      </c>
      <c r="C135" s="104" t="s">
        <v>350</v>
      </c>
      <c r="D135" s="104" t="s">
        <v>83</v>
      </c>
      <c r="E135" s="104" t="s">
        <v>128</v>
      </c>
    </row>
    <row r="136" spans="1:5" s="110" customFormat="1" ht="60" x14ac:dyDescent="0.2">
      <c r="A136" s="109">
        <v>2</v>
      </c>
      <c r="B136" s="104" t="s">
        <v>342</v>
      </c>
      <c r="C136" s="104" t="s">
        <v>351</v>
      </c>
      <c r="D136" s="104" t="s">
        <v>83</v>
      </c>
      <c r="E136" s="104" t="s">
        <v>128</v>
      </c>
    </row>
    <row r="137" spans="1:5" s="110" customFormat="1" ht="60" x14ac:dyDescent="0.2">
      <c r="A137" s="109">
        <v>2</v>
      </c>
      <c r="B137" s="104" t="s">
        <v>353</v>
      </c>
      <c r="C137" s="104" t="s">
        <v>352</v>
      </c>
      <c r="D137" s="104" t="s">
        <v>83</v>
      </c>
      <c r="E137" s="104" t="s">
        <v>128</v>
      </c>
    </row>
    <row r="138" spans="1:5" s="105" customFormat="1" ht="12" x14ac:dyDescent="0.2">
      <c r="A138" s="209" t="s">
        <v>134</v>
      </c>
      <c r="B138" s="209"/>
      <c r="C138" s="209"/>
      <c r="D138" s="209"/>
      <c r="E138" s="209"/>
    </row>
    <row r="139" spans="1:5" s="105" customFormat="1" ht="12" x14ac:dyDescent="0.2">
      <c r="A139" s="106">
        <v>14</v>
      </c>
      <c r="B139" s="107" t="s">
        <v>131</v>
      </c>
      <c r="C139" s="107" t="s">
        <v>131</v>
      </c>
      <c r="D139" s="104" t="s">
        <v>83</v>
      </c>
      <c r="E139" s="106"/>
    </row>
    <row r="140" spans="1:5" s="105" customFormat="1" ht="12" x14ac:dyDescent="0.2">
      <c r="A140" s="209" t="s">
        <v>354</v>
      </c>
      <c r="B140" s="209"/>
      <c r="C140" s="209"/>
      <c r="D140" s="209"/>
      <c r="E140" s="209"/>
    </row>
    <row r="141" spans="1:5" s="105" customFormat="1" ht="108" x14ac:dyDescent="0.2">
      <c r="A141" s="106">
        <v>2</v>
      </c>
      <c r="B141" s="111" t="s">
        <v>355</v>
      </c>
      <c r="C141" s="111" t="s">
        <v>356</v>
      </c>
      <c r="D141" s="107" t="s">
        <v>83</v>
      </c>
      <c r="E141" s="112" t="s">
        <v>357</v>
      </c>
    </row>
    <row r="142" spans="1:5" s="110" customFormat="1" ht="24" x14ac:dyDescent="0.2">
      <c r="A142" s="109">
        <v>2</v>
      </c>
      <c r="B142" s="104" t="s">
        <v>358</v>
      </c>
      <c r="C142" s="104" t="s">
        <v>359</v>
      </c>
      <c r="D142" s="104" t="s">
        <v>83</v>
      </c>
      <c r="E142" s="104" t="s">
        <v>360</v>
      </c>
    </row>
    <row r="143" spans="1:5" s="110" customFormat="1" ht="24" x14ac:dyDescent="0.2">
      <c r="A143" s="109">
        <v>2</v>
      </c>
      <c r="B143" s="104" t="s">
        <v>361</v>
      </c>
      <c r="C143" s="104" t="s">
        <v>359</v>
      </c>
      <c r="D143" s="104" t="s">
        <v>83</v>
      </c>
      <c r="E143" s="104" t="s">
        <v>362</v>
      </c>
    </row>
    <row r="144" spans="1:5" s="105" customFormat="1" ht="24" x14ac:dyDescent="0.2">
      <c r="A144" s="106">
        <v>1</v>
      </c>
      <c r="B144" s="111" t="s">
        <v>363</v>
      </c>
      <c r="C144" s="111" t="s">
        <v>364</v>
      </c>
      <c r="D144" s="107" t="s">
        <v>83</v>
      </c>
      <c r="E144" s="112" t="s">
        <v>129</v>
      </c>
    </row>
    <row r="145" spans="1:5" s="105" customFormat="1" ht="24" x14ac:dyDescent="0.2">
      <c r="A145" s="106">
        <v>1</v>
      </c>
      <c r="B145" s="111" t="s">
        <v>365</v>
      </c>
      <c r="C145" s="111" t="s">
        <v>366</v>
      </c>
      <c r="D145" s="107" t="s">
        <v>83</v>
      </c>
      <c r="E145" s="112" t="s">
        <v>129</v>
      </c>
    </row>
  </sheetData>
  <mergeCells count="8">
    <mergeCell ref="A140:E140"/>
    <mergeCell ref="A138:E138"/>
    <mergeCell ref="A1:E1"/>
    <mergeCell ref="A9:E9"/>
    <mergeCell ref="A46:E46"/>
    <mergeCell ref="A51:E51"/>
    <mergeCell ref="A49:E49"/>
    <mergeCell ref="A3:E3"/>
  </mergeCells>
  <pageMargins left="0.511811024" right="0.511811024" top="0.78740157499999996" bottom="0.78740157499999996" header="0.31496062000000002" footer="0.31496062000000002"/>
  <pageSetup paperSize="9" orientation="portrait"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dimension ref="A1:HX71"/>
  <sheetViews>
    <sheetView showGridLines="0" zoomScaleNormal="100" workbookViewId="0">
      <selection activeCell="B17" sqref="B17:C17"/>
    </sheetView>
  </sheetViews>
  <sheetFormatPr defaultColWidth="10.140625" defaultRowHeight="12.75" x14ac:dyDescent="0.2"/>
  <cols>
    <col min="1" max="1" width="31.42578125" style="1" customWidth="1"/>
    <col min="2" max="2" width="21.42578125" style="1" customWidth="1"/>
    <col min="3" max="3" width="5.28515625" style="1" customWidth="1"/>
    <col min="4" max="6" width="9.140625" style="1" customWidth="1"/>
    <col min="7" max="7" width="16.28515625" style="1" customWidth="1"/>
    <col min="8" max="230" width="9.140625" style="1" customWidth="1"/>
    <col min="231" max="232" width="10.140625" style="83" bestFit="1" customWidth="1"/>
    <col min="233" max="16384" width="10.140625" style="1"/>
  </cols>
  <sheetData>
    <row r="1" spans="1:232" s="103" customFormat="1" ht="16.5" customHeight="1" x14ac:dyDescent="0.2">
      <c r="A1" s="178"/>
      <c r="B1" s="179" t="s">
        <v>61</v>
      </c>
      <c r="C1" s="179"/>
      <c r="D1" s="179"/>
      <c r="E1" s="179"/>
      <c r="F1" s="180" t="s">
        <v>63</v>
      </c>
      <c r="G1" s="180"/>
    </row>
    <row r="2" spans="1:232" s="103" customFormat="1" ht="16.5" customHeight="1" x14ac:dyDescent="0.2">
      <c r="A2" s="178"/>
      <c r="B2" s="179" t="s">
        <v>64</v>
      </c>
      <c r="C2" s="179"/>
      <c r="D2" s="179"/>
      <c r="E2" s="179"/>
      <c r="F2" s="180" t="s">
        <v>66</v>
      </c>
      <c r="G2" s="180"/>
    </row>
    <row r="3" spans="1:232" s="103" customFormat="1" ht="16.5" customHeight="1" x14ac:dyDescent="0.2">
      <c r="A3" s="178"/>
      <c r="B3" s="179"/>
      <c r="C3" s="179"/>
      <c r="D3" s="179"/>
      <c r="E3" s="179"/>
      <c r="F3" s="180" t="s">
        <v>67</v>
      </c>
      <c r="G3" s="180"/>
    </row>
    <row r="4" spans="1:232" s="103" customFormat="1" ht="16.5" customHeight="1" thickBot="1" x14ac:dyDescent="0.25">
      <c r="A4" s="178"/>
      <c r="B4" s="179"/>
      <c r="C4" s="179"/>
      <c r="D4" s="179"/>
      <c r="E4" s="179"/>
      <c r="F4" s="180" t="s">
        <v>62</v>
      </c>
      <c r="G4" s="180"/>
      <c r="HX4" s="83">
        <f>WEEKDAY(B17,1)</f>
        <v>7</v>
      </c>
    </row>
    <row r="5" spans="1:232" s="2" customFormat="1" ht="15" customHeight="1" x14ac:dyDescent="0.25">
      <c r="A5" s="132" t="s">
        <v>15</v>
      </c>
      <c r="B5" s="133"/>
      <c r="C5" s="10"/>
      <c r="D5" s="10"/>
      <c r="E5" s="10"/>
      <c r="F5" s="10"/>
      <c r="G5" s="11"/>
      <c r="HW5" s="82" t="str">
        <f>A18</f>
        <v>Processamento:</v>
      </c>
      <c r="HX5" s="83">
        <f>WEEKDAY(B18,1)</f>
        <v>7</v>
      </c>
    </row>
    <row r="6" spans="1:232" ht="36" customHeight="1" x14ac:dyDescent="0.2">
      <c r="A6" s="12"/>
      <c r="G6" s="13"/>
      <c r="HW6" s="82" t="str">
        <f>A19</f>
        <v>Modelagem de dados:</v>
      </c>
      <c r="HX6" s="83">
        <f>WEEKDAY(B19,1)</f>
        <v>7</v>
      </c>
    </row>
    <row r="7" spans="1:232" ht="16.5" customHeight="1" x14ac:dyDescent="0.25">
      <c r="A7" s="14" t="s">
        <v>0</v>
      </c>
      <c r="B7" s="91"/>
      <c r="C7" s="128" t="s">
        <v>68</v>
      </c>
      <c r="D7" s="129"/>
      <c r="E7" s="101" t="s">
        <v>55</v>
      </c>
      <c r="F7" s="102"/>
      <c r="G7" s="13"/>
      <c r="HW7" s="82" t="str">
        <f>A20</f>
        <v>Apresentação:</v>
      </c>
      <c r="HX7" s="83">
        <f>WEEKDAY(B20,1)</f>
        <v>7</v>
      </c>
    </row>
    <row r="8" spans="1:232" ht="15.75" customHeight="1" x14ac:dyDescent="0.25">
      <c r="A8" s="15" t="s">
        <v>13</v>
      </c>
      <c r="B8" s="94"/>
      <c r="C8" s="130" t="s">
        <v>14</v>
      </c>
      <c r="D8" s="131"/>
      <c r="E8" s="225" t="s">
        <v>65</v>
      </c>
      <c r="F8" s="226"/>
      <c r="G8" s="227"/>
    </row>
    <row r="9" spans="1:232" ht="15.75" customHeight="1" x14ac:dyDescent="0.25">
      <c r="A9" s="16" t="s">
        <v>16</v>
      </c>
      <c r="B9" s="157"/>
      <c r="C9" s="158"/>
      <c r="D9" s="159"/>
      <c r="E9" s="228"/>
      <c r="F9" s="229"/>
      <c r="G9" s="230"/>
      <c r="HW9" s="83" t="s">
        <v>5</v>
      </c>
      <c r="HX9" s="84">
        <f ca="1">TODAY()</f>
        <v>45757</v>
      </c>
    </row>
    <row r="10" spans="1:232" ht="15" x14ac:dyDescent="0.25">
      <c r="A10" s="16" t="s">
        <v>3</v>
      </c>
      <c r="B10" s="134" t="s">
        <v>45</v>
      </c>
      <c r="C10" s="134"/>
      <c r="D10" s="44" t="s">
        <v>17</v>
      </c>
      <c r="E10" s="167"/>
      <c r="F10" s="168"/>
      <c r="G10" s="169"/>
      <c r="HW10" s="82"/>
    </row>
    <row r="11" spans="1:232" x14ac:dyDescent="0.2">
      <c r="A11" s="12"/>
      <c r="G11" s="13"/>
    </row>
    <row r="12" spans="1:232" ht="15.75" customHeight="1" x14ac:dyDescent="0.25">
      <c r="A12" s="16" t="s">
        <v>1</v>
      </c>
      <c r="B12" s="155"/>
      <c r="C12" s="156"/>
      <c r="G12" s="13"/>
    </row>
    <row r="13" spans="1:232" ht="15.75" customHeight="1" thickBot="1" x14ac:dyDescent="0.3">
      <c r="A13" s="16" t="s">
        <v>2</v>
      </c>
      <c r="B13" s="155"/>
      <c r="C13" s="156"/>
      <c r="G13" s="13"/>
    </row>
    <row r="14" spans="1:232" ht="13.5" thickBot="1" x14ac:dyDescent="0.25">
      <c r="A14" s="34"/>
      <c r="B14" s="34"/>
      <c r="C14" s="34"/>
      <c r="D14" s="34"/>
      <c r="E14" s="34"/>
      <c r="F14" s="34"/>
      <c r="G14" s="34"/>
    </row>
    <row r="15" spans="1:232" ht="15.75" customHeight="1" x14ac:dyDescent="0.2">
      <c r="A15" s="165" t="s">
        <v>31</v>
      </c>
      <c r="B15" s="166"/>
      <c r="C15" s="43"/>
      <c r="D15" s="34"/>
      <c r="E15" s="34"/>
      <c r="F15" s="34"/>
      <c r="G15" s="35"/>
    </row>
    <row r="16" spans="1:232" ht="12.75" customHeight="1" x14ac:dyDescent="0.2">
      <c r="A16" s="38"/>
      <c r="B16" s="37"/>
      <c r="C16" s="37"/>
      <c r="G16" s="13"/>
    </row>
    <row r="17" spans="1:232" ht="15.75" customHeight="1" x14ac:dyDescent="0.25">
      <c r="A17" s="16" t="s">
        <v>32</v>
      </c>
      <c r="B17" s="170"/>
      <c r="C17" s="171"/>
      <c r="D17" s="1" t="str">
        <f>IF(B17="","",IF(HX4=1,"DOM",IF(HX4=2,"SEG",IF(HX4=3,"TER",IF(HX4=4,"QUA",IF(HX4=5,"QUI",IF(HX4=6,"SEX",IF(HX4=7,"SAB"))))))))</f>
        <v/>
      </c>
      <c r="G17" s="13"/>
    </row>
    <row r="18" spans="1:232" ht="15.75" customHeight="1" x14ac:dyDescent="0.25">
      <c r="A18" s="16" t="s">
        <v>33</v>
      </c>
      <c r="B18" s="170"/>
      <c r="C18" s="171"/>
      <c r="D18" s="1" t="str">
        <f>IF(B18="","",IF(HX5=1,"DOM",IF(HX5=2,"SEG",IF(HX5=3,"TER",IF(HX5=4,"QUA",IF(HX5=5,"QUI",IF(HX5=6,"SEX",IF(HX5=7,"SAB"))))))))</f>
        <v/>
      </c>
      <c r="G18" s="13"/>
    </row>
    <row r="19" spans="1:232" ht="15.75" customHeight="1" x14ac:dyDescent="0.25">
      <c r="A19" s="16" t="s">
        <v>35</v>
      </c>
      <c r="B19" s="170"/>
      <c r="C19" s="171"/>
      <c r="D19" s="1" t="str">
        <f>IF(B19="","",IF(HX6=1,"DOM",IF(HX6=2,"SEG",IF(HX6=3,"TER",IF(HX6=4,"QUA",IF(HX6=5,"QUI",IF(HX6=6,"SEX",IF(HX6=7,"SAB"))))))))</f>
        <v/>
      </c>
      <c r="G19" s="13"/>
    </row>
    <row r="20" spans="1:232" ht="15.75" customHeight="1" thickBot="1" x14ac:dyDescent="0.3">
      <c r="A20" s="17" t="s">
        <v>34</v>
      </c>
      <c r="B20" s="163"/>
      <c r="C20" s="164"/>
      <c r="D20" s="18" t="str">
        <f>IF(B20="","",IF(HX7=1,"DOM",IF(HX7=2,"SEG",IF(HX7=3,"TER",IF(HX7=4,"QUA",IF(HX7=5,"QUI",IF(HX7=6,"SEX",IF(HX7=7,"SAB"))))))))</f>
        <v/>
      </c>
      <c r="E20" s="18"/>
      <c r="F20" s="18"/>
      <c r="G20" s="36"/>
    </row>
    <row r="21" spans="1:232" ht="13.5" thickBot="1" x14ac:dyDescent="0.25">
      <c r="A21" s="31"/>
      <c r="B21" s="31"/>
      <c r="C21" s="31"/>
      <c r="D21" s="31"/>
      <c r="E21" s="31"/>
      <c r="F21" s="31"/>
      <c r="G21" s="31"/>
    </row>
    <row r="22" spans="1:232" ht="25.5" customHeight="1" thickBot="1" x14ac:dyDescent="0.25">
      <c r="A22" s="39" t="s">
        <v>19</v>
      </c>
      <c r="B22" s="160" t="s">
        <v>50</v>
      </c>
      <c r="C22" s="161"/>
      <c r="D22" s="161"/>
      <c r="E22" s="161"/>
      <c r="F22" s="161"/>
      <c r="G22" s="162"/>
    </row>
    <row r="23" spans="1:232" ht="15.75" hidden="1" customHeight="1" thickBot="1" x14ac:dyDescent="0.25"/>
    <row r="24" spans="1:232" ht="114" hidden="1" customHeight="1" thickBot="1" x14ac:dyDescent="0.25">
      <c r="A24" s="45" t="s">
        <v>37</v>
      </c>
      <c r="B24" s="160"/>
      <c r="C24" s="161"/>
      <c r="D24" s="161"/>
      <c r="E24" s="161"/>
      <c r="F24" s="161"/>
      <c r="G24" s="162"/>
    </row>
    <row r="25" spans="1:232" ht="15.75" customHeight="1" thickBot="1" x14ac:dyDescent="0.25"/>
    <row r="26" spans="1:232" ht="15" customHeight="1" x14ac:dyDescent="0.2">
      <c r="A26" s="135" t="s">
        <v>20</v>
      </c>
      <c r="B26" s="57"/>
      <c r="C26" s="58"/>
      <c r="D26" s="58"/>
      <c r="E26" s="58"/>
      <c r="F26" s="58"/>
      <c r="G26" s="59"/>
    </row>
    <row r="27" spans="1:232" ht="15.75" customHeight="1" x14ac:dyDescent="0.2">
      <c r="A27" s="136"/>
      <c r="B27" s="60"/>
      <c r="C27" s="61"/>
      <c r="D27" s="61"/>
      <c r="E27" s="61"/>
      <c r="F27" s="61"/>
      <c r="G27" s="62"/>
    </row>
    <row r="28" spans="1:232" ht="15.75" customHeight="1" x14ac:dyDescent="0.2">
      <c r="A28" s="136"/>
      <c r="B28" s="213"/>
      <c r="C28" s="214"/>
      <c r="D28" s="214"/>
      <c r="E28" s="214"/>
      <c r="F28" s="214"/>
      <c r="G28" s="215"/>
    </row>
    <row r="29" spans="1:232" ht="15.75" customHeight="1" x14ac:dyDescent="0.2">
      <c r="A29" s="136"/>
      <c r="B29" s="216"/>
      <c r="C29" s="217"/>
      <c r="D29" s="217"/>
      <c r="E29" s="217"/>
      <c r="F29" s="217"/>
      <c r="G29" s="218"/>
    </row>
    <row r="30" spans="1:232" ht="15.75" customHeight="1" x14ac:dyDescent="0.2">
      <c r="A30" s="136"/>
      <c r="B30" s="219"/>
      <c r="C30" s="220"/>
      <c r="D30" s="220"/>
      <c r="E30" s="220"/>
      <c r="F30" s="220"/>
      <c r="G30" s="221"/>
    </row>
    <row r="31" spans="1:232" s="3" customFormat="1" ht="15.75" customHeight="1" x14ac:dyDescent="0.2">
      <c r="A31" s="95" t="s">
        <v>6</v>
      </c>
      <c r="B31" s="96" t="s">
        <v>36</v>
      </c>
      <c r="C31" s="97"/>
      <c r="D31" s="92" t="s">
        <v>7</v>
      </c>
      <c r="E31" s="98"/>
      <c r="F31" s="99" t="s">
        <v>4</v>
      </c>
      <c r="G31" s="100"/>
      <c r="HW31" s="85"/>
      <c r="HX31" s="85"/>
    </row>
    <row r="32" spans="1:232" s="3" customFormat="1" ht="37.5" customHeight="1" thickBot="1" x14ac:dyDescent="0.25">
      <c r="A32" s="145" t="s">
        <v>54</v>
      </c>
      <c r="B32" s="146"/>
      <c r="C32" s="146"/>
      <c r="D32" s="146"/>
      <c r="E32" s="146"/>
      <c r="F32" s="146"/>
      <c r="G32" s="147"/>
      <c r="HW32" s="85"/>
      <c r="HX32" s="85"/>
    </row>
    <row r="33" spans="1:7" ht="15.75" customHeight="1" thickBot="1" x14ac:dyDescent="0.25"/>
    <row r="34" spans="1:7" ht="15.75" customHeight="1" x14ac:dyDescent="0.25">
      <c r="A34" s="189" t="s">
        <v>21</v>
      </c>
      <c r="B34" s="190"/>
      <c r="C34" s="40"/>
      <c r="D34" s="41"/>
      <c r="E34" s="41"/>
      <c r="F34" s="41"/>
      <c r="G34" s="42"/>
    </row>
    <row r="35" spans="1:7" ht="35.25" customHeight="1" thickBot="1" x14ac:dyDescent="0.25">
      <c r="A35" s="20"/>
      <c r="G35" s="21"/>
    </row>
    <row r="36" spans="1:7" ht="15.75" customHeight="1" x14ac:dyDescent="0.25">
      <c r="A36" s="116" t="s">
        <v>22</v>
      </c>
      <c r="B36" s="137"/>
      <c r="C36" s="137"/>
      <c r="D36" s="137"/>
      <c r="E36" s="137"/>
      <c r="F36" s="137"/>
      <c r="G36" s="138"/>
    </row>
    <row r="37" spans="1:7" ht="9" customHeight="1" x14ac:dyDescent="0.25">
      <c r="A37" s="25"/>
      <c r="B37" s="4"/>
      <c r="C37" s="4"/>
      <c r="D37" s="4"/>
      <c r="E37" s="4"/>
      <c r="F37" s="4"/>
      <c r="G37" s="26"/>
    </row>
    <row r="38" spans="1:7" ht="87" customHeight="1" x14ac:dyDescent="0.2">
      <c r="A38" s="20"/>
      <c r="B38" s="181"/>
      <c r="C38" s="182"/>
      <c r="D38" s="182"/>
      <c r="E38" s="182"/>
      <c r="F38" s="182"/>
      <c r="G38" s="183"/>
    </row>
    <row r="39" spans="1:7" ht="15.75" customHeight="1" thickBot="1" x14ac:dyDescent="0.25">
      <c r="A39" s="27"/>
      <c r="B39" s="28" t="s">
        <v>9</v>
      </c>
      <c r="C39" s="29"/>
      <c r="D39" s="29"/>
      <c r="E39" s="29"/>
      <c r="F39" s="29"/>
      <c r="G39" s="30"/>
    </row>
    <row r="40" spans="1:7" ht="13.5" thickBot="1" x14ac:dyDescent="0.25"/>
    <row r="41" spans="1:7" ht="15" x14ac:dyDescent="0.25">
      <c r="A41" s="206" t="s">
        <v>25</v>
      </c>
      <c r="B41" s="207"/>
      <c r="C41" s="207"/>
      <c r="D41" s="207"/>
      <c r="E41" s="207"/>
      <c r="F41" s="207"/>
      <c r="G41" s="208"/>
    </row>
    <row r="42" spans="1:7" ht="15" customHeight="1" x14ac:dyDescent="0.2">
      <c r="A42" s="66" t="s">
        <v>38</v>
      </c>
      <c r="B42" s="236" t="s">
        <v>46</v>
      </c>
      <c r="C42" s="236"/>
      <c r="D42" s="236"/>
      <c r="E42" s="236"/>
      <c r="F42" s="236"/>
      <c r="G42" s="237"/>
    </row>
    <row r="43" spans="1:7" ht="42" customHeight="1" x14ac:dyDescent="0.2">
      <c r="A43" s="46" t="s">
        <v>39</v>
      </c>
      <c r="B43" s="233" t="s">
        <v>49</v>
      </c>
      <c r="C43" s="234"/>
      <c r="D43" s="234"/>
      <c r="E43" s="234"/>
      <c r="F43" s="234"/>
      <c r="G43" s="235"/>
    </row>
    <row r="44" spans="1:7" ht="37.5" customHeight="1" x14ac:dyDescent="0.2">
      <c r="A44" s="67"/>
      <c r="B44" s="222"/>
      <c r="C44" s="223"/>
      <c r="D44" s="223"/>
      <c r="E44" s="223"/>
      <c r="F44" s="223"/>
      <c r="G44" s="224"/>
    </row>
    <row r="45" spans="1:7" ht="12" customHeight="1" x14ac:dyDescent="0.2">
      <c r="A45" s="63"/>
      <c r="B45" s="64"/>
      <c r="C45" s="64"/>
      <c r="D45" s="64"/>
      <c r="E45" s="64"/>
      <c r="F45" s="64"/>
      <c r="G45" s="65"/>
    </row>
    <row r="46" spans="1:7" ht="15" customHeight="1" x14ac:dyDescent="0.2">
      <c r="A46" s="86" t="s">
        <v>40</v>
      </c>
      <c r="B46" s="239" t="s">
        <v>46</v>
      </c>
      <c r="C46" s="240"/>
      <c r="D46" s="240"/>
      <c r="E46" s="240"/>
      <c r="F46" s="240"/>
      <c r="G46" s="241"/>
    </row>
    <row r="47" spans="1:7" ht="39.75" customHeight="1" x14ac:dyDescent="0.2">
      <c r="A47" s="87" t="s">
        <v>39</v>
      </c>
      <c r="B47" s="238" t="s">
        <v>49</v>
      </c>
      <c r="C47" s="234"/>
      <c r="D47" s="234"/>
      <c r="E47" s="234"/>
      <c r="F47" s="234"/>
      <c r="G47" s="235"/>
    </row>
    <row r="48" spans="1:7" ht="35.25" customHeight="1" x14ac:dyDescent="0.2">
      <c r="A48" s="88"/>
      <c r="B48" s="231"/>
      <c r="C48" s="231"/>
      <c r="D48" s="231"/>
      <c r="E48" s="231"/>
      <c r="F48" s="231"/>
      <c r="G48" s="232"/>
    </row>
    <row r="49" spans="1:7" ht="12" customHeight="1" thickBot="1" x14ac:dyDescent="0.25">
      <c r="A49" s="89"/>
      <c r="B49" s="31"/>
      <c r="C49" s="31"/>
      <c r="D49" s="31"/>
      <c r="E49" s="31"/>
      <c r="F49" s="31"/>
      <c r="G49" s="32"/>
    </row>
    <row r="50" spans="1:7" ht="15" x14ac:dyDescent="0.25">
      <c r="A50" s="116" t="s">
        <v>27</v>
      </c>
      <c r="B50" s="137"/>
      <c r="C50" s="137"/>
      <c r="D50" s="137"/>
      <c r="E50" s="137"/>
      <c r="F50" s="137"/>
      <c r="G50" s="138"/>
    </row>
    <row r="51" spans="1:7" ht="36.75" customHeight="1" x14ac:dyDescent="0.2">
      <c r="A51" s="20"/>
      <c r="C51" s="119"/>
      <c r="D51" s="120"/>
      <c r="E51" s="120"/>
      <c r="F51" s="120"/>
      <c r="G51" s="121"/>
    </row>
    <row r="52" spans="1:7" ht="9" customHeight="1" thickBot="1" x14ac:dyDescent="0.25">
      <c r="A52" s="27"/>
      <c r="B52" s="31"/>
      <c r="C52" s="31"/>
      <c r="D52" s="31"/>
      <c r="E52" s="31"/>
      <c r="F52" s="31"/>
      <c r="G52" s="32"/>
    </row>
    <row r="53" spans="1:7" ht="13.5" thickBot="1" x14ac:dyDescent="0.25"/>
    <row r="54" spans="1:7" ht="15" x14ac:dyDescent="0.25">
      <c r="A54" s="22" t="s">
        <v>28</v>
      </c>
      <c r="B54" s="23"/>
      <c r="C54" s="23"/>
      <c r="D54" s="23"/>
      <c r="E54" s="23"/>
      <c r="F54" s="23"/>
      <c r="G54" s="24"/>
    </row>
    <row r="55" spans="1:7" ht="135.75" customHeight="1" thickBot="1" x14ac:dyDescent="0.25">
      <c r="A55" s="27"/>
      <c r="B55" s="31"/>
      <c r="C55" s="31"/>
      <c r="D55" s="31"/>
      <c r="E55" s="31"/>
      <c r="F55" s="31"/>
      <c r="G55" s="32"/>
    </row>
    <row r="56" spans="1:7" ht="13.5" thickBot="1" x14ac:dyDescent="0.25"/>
    <row r="57" spans="1:7" ht="15" x14ac:dyDescent="0.25">
      <c r="A57" s="22" t="s">
        <v>29</v>
      </c>
      <c r="B57" s="23"/>
      <c r="C57" s="23"/>
      <c r="D57" s="23"/>
      <c r="E57" s="23"/>
      <c r="F57" s="23"/>
      <c r="G57" s="24"/>
    </row>
    <row r="58" spans="1:7" x14ac:dyDescent="0.2">
      <c r="A58" s="20"/>
      <c r="G58" s="21"/>
    </row>
    <row r="59" spans="1:7" x14ac:dyDescent="0.2">
      <c r="A59" s="20" t="s">
        <v>11</v>
      </c>
      <c r="G59" s="21"/>
    </row>
    <row r="60" spans="1:7" ht="18" customHeight="1" x14ac:dyDescent="0.2">
      <c r="A60" s="125" t="s">
        <v>56</v>
      </c>
      <c r="B60" s="126"/>
      <c r="C60" s="126"/>
      <c r="D60" s="126"/>
      <c r="E60" s="126"/>
      <c r="F60" s="126"/>
      <c r="G60" s="127"/>
    </row>
    <row r="61" spans="1:7" ht="18" customHeight="1" x14ac:dyDescent="0.2">
      <c r="A61" s="125" t="s">
        <v>57</v>
      </c>
      <c r="B61" s="126"/>
      <c r="C61" s="126"/>
      <c r="D61" s="126"/>
      <c r="E61" s="126"/>
      <c r="F61" s="126"/>
      <c r="G61" s="127"/>
    </row>
    <row r="62" spans="1:7" ht="18" customHeight="1" x14ac:dyDescent="0.2">
      <c r="A62" s="125" t="s">
        <v>58</v>
      </c>
      <c r="B62" s="126"/>
      <c r="C62" s="126"/>
      <c r="D62" s="126"/>
      <c r="E62" s="126"/>
      <c r="F62" s="126"/>
      <c r="G62" s="127"/>
    </row>
    <row r="63" spans="1:7" ht="18" customHeight="1" thickBot="1" x14ac:dyDescent="0.25">
      <c r="A63" s="73"/>
      <c r="B63" s="74"/>
      <c r="C63" s="74"/>
      <c r="D63" s="74"/>
      <c r="E63" s="74"/>
      <c r="F63" s="74"/>
      <c r="G63" s="75"/>
    </row>
    <row r="64" spans="1:7" ht="13.5" thickBot="1" x14ac:dyDescent="0.25"/>
    <row r="65" spans="1:7" ht="15" x14ac:dyDescent="0.25">
      <c r="A65" s="116" t="s">
        <v>30</v>
      </c>
      <c r="B65" s="117"/>
      <c r="C65" s="117"/>
      <c r="D65" s="117"/>
      <c r="E65" s="117"/>
      <c r="F65" s="117"/>
      <c r="G65" s="118"/>
    </row>
    <row r="66" spans="1:7" x14ac:dyDescent="0.2">
      <c r="A66" s="20"/>
      <c r="G66" s="21"/>
    </row>
    <row r="67" spans="1:7" x14ac:dyDescent="0.2">
      <c r="A67" s="20" t="s">
        <v>12</v>
      </c>
      <c r="G67" s="21"/>
    </row>
    <row r="68" spans="1:7" ht="18" customHeight="1" x14ac:dyDescent="0.2">
      <c r="A68" s="125" t="s">
        <v>59</v>
      </c>
      <c r="B68" s="126"/>
      <c r="C68" s="126"/>
      <c r="D68" s="126"/>
      <c r="E68" s="126"/>
      <c r="F68" s="126"/>
      <c r="G68" s="127"/>
    </row>
    <row r="69" spans="1:7" ht="18" customHeight="1" x14ac:dyDescent="0.2">
      <c r="A69" s="125" t="s">
        <v>60</v>
      </c>
      <c r="B69" s="126"/>
      <c r="C69" s="126"/>
      <c r="D69" s="126"/>
      <c r="E69" s="126"/>
      <c r="F69" s="126"/>
      <c r="G69" s="127"/>
    </row>
    <row r="70" spans="1:7" ht="18" customHeight="1" x14ac:dyDescent="0.2">
      <c r="A70" s="113"/>
      <c r="B70" s="114"/>
      <c r="C70" s="114"/>
      <c r="D70" s="114"/>
      <c r="E70" s="114"/>
      <c r="F70" s="114"/>
      <c r="G70" s="115"/>
    </row>
    <row r="71" spans="1:7" ht="18" customHeight="1" thickBot="1" x14ac:dyDescent="0.25">
      <c r="A71" s="122"/>
      <c r="B71" s="123"/>
      <c r="C71" s="123"/>
      <c r="D71" s="123"/>
      <c r="E71" s="123"/>
      <c r="F71" s="123"/>
      <c r="G71" s="124"/>
    </row>
  </sheetData>
  <sheetProtection sort="0" pivotTables="0"/>
  <mergeCells count="46">
    <mergeCell ref="B48:G48"/>
    <mergeCell ref="B43:G43"/>
    <mergeCell ref="A41:G41"/>
    <mergeCell ref="B42:G42"/>
    <mergeCell ref="B47:G47"/>
    <mergeCell ref="B46:G46"/>
    <mergeCell ref="B22:G22"/>
    <mergeCell ref="B44:G44"/>
    <mergeCell ref="A1:A4"/>
    <mergeCell ref="F1:G1"/>
    <mergeCell ref="F2:G2"/>
    <mergeCell ref="E8:G9"/>
    <mergeCell ref="B9:D9"/>
    <mergeCell ref="A15:B15"/>
    <mergeCell ref="B24:G24"/>
    <mergeCell ref="B12:C12"/>
    <mergeCell ref="B17:C17"/>
    <mergeCell ref="F3:G3"/>
    <mergeCell ref="F4:G4"/>
    <mergeCell ref="B1:E1"/>
    <mergeCell ref="B2:E4"/>
    <mergeCell ref="E10:G10"/>
    <mergeCell ref="C7:D7"/>
    <mergeCell ref="C8:D8"/>
    <mergeCell ref="A5:B5"/>
    <mergeCell ref="B20:C20"/>
    <mergeCell ref="B18:C18"/>
    <mergeCell ref="B19:C19"/>
    <mergeCell ref="B10:C10"/>
    <mergeCell ref="B13:C13"/>
    <mergeCell ref="A71:G71"/>
    <mergeCell ref="A69:G69"/>
    <mergeCell ref="B28:G30"/>
    <mergeCell ref="A70:G70"/>
    <mergeCell ref="A50:G50"/>
    <mergeCell ref="A68:G68"/>
    <mergeCell ref="B38:G38"/>
    <mergeCell ref="A34:B34"/>
    <mergeCell ref="A36:G36"/>
    <mergeCell ref="A26:A30"/>
    <mergeCell ref="A32:G32"/>
    <mergeCell ref="A65:G65"/>
    <mergeCell ref="C51:G51"/>
    <mergeCell ref="A60:G60"/>
    <mergeCell ref="A62:G62"/>
    <mergeCell ref="A61:G61"/>
  </mergeCells>
  <phoneticPr fontId="1" type="noConversion"/>
  <conditionalFormatting sqref="B24">
    <cfRule type="expression" dxfId="17" priority="6" stopIfTrue="1">
      <formula>#REF!=""</formula>
    </cfRule>
  </conditionalFormatting>
  <conditionalFormatting sqref="B26">
    <cfRule type="expression" dxfId="16" priority="5" stopIfTrue="1">
      <formula>#REF!=""</formula>
    </cfRule>
  </conditionalFormatting>
  <conditionalFormatting sqref="B7:C7 F7 B8:B10 B12:B13 B17:B20 B22:G22 B42:G42 B46:G46">
    <cfRule type="cellIs" dxfId="15" priority="4" stopIfTrue="1" operator="equal">
      <formula>""</formula>
    </cfRule>
  </conditionalFormatting>
  <conditionalFormatting sqref="B43:G43 B47:G47">
    <cfRule type="expression" dxfId="14" priority="1" stopIfTrue="1">
      <formula>AND(B42&lt;&gt;"",B43="")</formula>
    </cfRule>
  </conditionalFormatting>
  <conditionalFormatting sqref="B44:G44 B48:G48">
    <cfRule type="expression" dxfId="13" priority="2" stopIfTrue="1">
      <formula>AND(#REF!=2,$B44="")</formula>
    </cfRule>
  </conditionalFormatting>
  <conditionalFormatting sqref="C31:D31">
    <cfRule type="expression" dxfId="12" priority="13" stopIfTrue="1">
      <formula>$B$31="NÃO"</formula>
    </cfRule>
  </conditionalFormatting>
  <conditionalFormatting sqref="C51:G51">
    <cfRule type="expression" dxfId="11" priority="3" stopIfTrue="1">
      <formula>AND(#REF!=TRUE,$C51="")</formula>
    </cfRule>
  </conditionalFormatting>
  <conditionalFormatting sqref="D10">
    <cfRule type="expression" dxfId="10" priority="7" stopIfTrue="1">
      <formula>$B$10&lt;&gt;"POLÍTICA-DIVULGAÇÃO"</formula>
    </cfRule>
  </conditionalFormatting>
  <conditionalFormatting sqref="G31">
    <cfRule type="expression" dxfId="9" priority="12" stopIfTrue="1">
      <formula>$B$32="NÃO"</formula>
    </cfRule>
  </conditionalFormatting>
  <dataValidations xWindow="324" yWindow="399" count="6">
    <dataValidation type="date" allowBlank="1" showInputMessage="1" showErrorMessage="1" sqref="B17:C20" xr:uid="{00000000-0002-0000-0200-000000000000}">
      <formula1>HX9</formula1>
      <formula2>HX9+365</formula2>
    </dataValidation>
    <dataValidation type="list" allowBlank="1" showInputMessage="1" showErrorMessage="1" promptTitle="Escolha uma das Opções" prompt="SIM - Informar ao lado o número do Job anterior_x000a_NÃO" sqref="B31" xr:uid="{00000000-0002-0000-0200-000001000000}">
      <formula1>"SIM,NÃO"</formula1>
    </dataValidation>
    <dataValidation type="whole" allowBlank="1" showInputMessage="1" showErrorMessage="1" sqref="E31" xr:uid="{00000000-0002-0000-0200-000002000000}">
      <formula1>1</formula1>
      <formula2>4000</formula2>
    </dataValidation>
    <dataValidation type="list" allowBlank="1" showInputMessage="1" showErrorMessage="1" promptTitle="Selecione o tipo de estudo" prompt="MERCADO_x000a_OPINIÃO_x000a_POLÍTICA-DIVULGAÇÃO_x000a_POLÍTICA-SEM DIVULGAÇÃO" sqref="B10" xr:uid="{00000000-0002-0000-0200-000003000000}">
      <formula1>"MERCADO,OPINIÃO,POLÍTICA-DIVULGAÇÃO,POLÍTICA-SEM DIVULGAÇÃO"</formula1>
    </dataValidation>
    <dataValidation type="whole" allowBlank="1" showInputMessage="1" showErrorMessage="1" errorTitle="Número de JOB Inválido" error="Redigite o número do JOB" sqref="B7" xr:uid="{00000000-0002-0000-0200-000004000000}">
      <formula1>1</formula1>
      <formula2>4000</formula2>
    </dataValidation>
    <dataValidation type="whole" allowBlank="1" showInputMessage="1" showErrorMessage="1" errorTitle="Número de rodada Inválido" error="Redigite o número da rodada" sqref="F7" xr:uid="{00000000-0002-0000-0200-000005000000}">
      <formula1>1</formula1>
      <formula2>99</formula2>
    </dataValidation>
  </dataValidations>
  <printOptions horizontalCentered="1"/>
  <pageMargins left="0.19685039370078741" right="0.19685039370078741" top="0.27559055118110237" bottom="0.27559055118110237" header="0.11811023622047245" footer="0.11811023622047245"/>
  <pageSetup paperSize="9" scale="92" orientation="portrait" r:id="rId1"/>
  <headerFooter alignWithMargins="0"/>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0</xdr:col>
                    <xdr:colOff>152400</xdr:colOff>
                    <xdr:row>34</xdr:row>
                    <xdr:rowOff>66675</xdr:rowOff>
                  </from>
                  <to>
                    <xdr:col>1</xdr:col>
                    <xdr:colOff>495300</xdr:colOff>
                    <xdr:row>34</xdr:row>
                    <xdr:rowOff>400050</xdr:rowOff>
                  </to>
                </anchor>
              </controlPr>
            </control>
          </mc:Choice>
        </mc:AlternateContent>
        <mc:AlternateContent xmlns:mc="http://schemas.openxmlformats.org/markup-compatibility/2006">
          <mc:Choice Requires="x14">
            <control shapeId="4099" r:id="rId5" name="Group Box 3">
              <controlPr defaultSize="0" autoFill="0" autoPict="0">
                <anchor moveWithCells="1">
                  <from>
                    <xdr:col>5</xdr:col>
                    <xdr:colOff>104775</xdr:colOff>
                    <xdr:row>10</xdr:row>
                    <xdr:rowOff>47625</xdr:rowOff>
                  </from>
                  <to>
                    <xdr:col>6</xdr:col>
                    <xdr:colOff>885825</xdr:colOff>
                    <xdr:row>12</xdr:row>
                    <xdr:rowOff>161925</xdr:rowOff>
                  </to>
                </anchor>
              </controlPr>
            </control>
          </mc:Choice>
        </mc:AlternateContent>
        <mc:AlternateContent xmlns:mc="http://schemas.openxmlformats.org/markup-compatibility/2006">
          <mc:Choice Requires="x14">
            <control shapeId="4100" r:id="rId6" name="Option Button 4">
              <controlPr defaultSize="0" autoFill="0" autoLine="0" autoPict="0">
                <anchor moveWithCells="1">
                  <from>
                    <xdr:col>5</xdr:col>
                    <xdr:colOff>266700</xdr:colOff>
                    <xdr:row>10</xdr:row>
                    <xdr:rowOff>104775</xdr:rowOff>
                  </from>
                  <to>
                    <xdr:col>6</xdr:col>
                    <xdr:colOff>800100</xdr:colOff>
                    <xdr:row>11</xdr:row>
                    <xdr:rowOff>161925</xdr:rowOff>
                  </to>
                </anchor>
              </controlPr>
            </control>
          </mc:Choice>
        </mc:AlternateContent>
        <mc:AlternateContent xmlns:mc="http://schemas.openxmlformats.org/markup-compatibility/2006">
          <mc:Choice Requires="x14">
            <control shapeId="4101" r:id="rId7" name="Option Button 5">
              <controlPr defaultSize="0" autoFill="0" autoLine="0" autoPict="0">
                <anchor moveWithCells="1">
                  <from>
                    <xdr:col>5</xdr:col>
                    <xdr:colOff>266700</xdr:colOff>
                    <xdr:row>11</xdr:row>
                    <xdr:rowOff>123825</xdr:rowOff>
                  </from>
                  <to>
                    <xdr:col>6</xdr:col>
                    <xdr:colOff>523875</xdr:colOff>
                    <xdr:row>12</xdr:row>
                    <xdr:rowOff>142875</xdr:rowOff>
                  </to>
                </anchor>
              </controlPr>
            </control>
          </mc:Choice>
        </mc:AlternateContent>
        <mc:AlternateContent xmlns:mc="http://schemas.openxmlformats.org/markup-compatibility/2006">
          <mc:Choice Requires="x14">
            <control shapeId="4108" r:id="rId8" name="Check Box 12">
              <controlPr defaultSize="0" autoFill="0" autoLine="0" autoPict="0">
                <anchor moveWithCells="1">
                  <from>
                    <xdr:col>0</xdr:col>
                    <xdr:colOff>257175</xdr:colOff>
                    <xdr:row>34</xdr:row>
                    <xdr:rowOff>171450</xdr:rowOff>
                  </from>
                  <to>
                    <xdr:col>0</xdr:col>
                    <xdr:colOff>1809750</xdr:colOff>
                    <xdr:row>34</xdr:row>
                    <xdr:rowOff>390525</xdr:rowOff>
                  </to>
                </anchor>
              </controlPr>
            </control>
          </mc:Choice>
        </mc:AlternateContent>
        <mc:AlternateContent xmlns:mc="http://schemas.openxmlformats.org/markup-compatibility/2006">
          <mc:Choice Requires="x14">
            <control shapeId="4117" r:id="rId9" name="Group Box 21">
              <controlPr defaultSize="0" autoFill="0" autoPict="0">
                <anchor moveWithCells="1">
                  <from>
                    <xdr:col>0</xdr:col>
                    <xdr:colOff>28575</xdr:colOff>
                    <xdr:row>37</xdr:row>
                    <xdr:rowOff>247650</xdr:rowOff>
                  </from>
                  <to>
                    <xdr:col>0</xdr:col>
                    <xdr:colOff>2066925</xdr:colOff>
                    <xdr:row>37</xdr:row>
                    <xdr:rowOff>847725</xdr:rowOff>
                  </to>
                </anchor>
              </controlPr>
            </control>
          </mc:Choice>
        </mc:AlternateContent>
        <mc:AlternateContent xmlns:mc="http://schemas.openxmlformats.org/markup-compatibility/2006">
          <mc:Choice Requires="x14">
            <control shapeId="4118" r:id="rId10" name="Option Button 22">
              <controlPr defaultSize="0" autoFill="0" autoLine="0" autoPict="0">
                <anchor moveWithCells="1">
                  <from>
                    <xdr:col>0</xdr:col>
                    <xdr:colOff>47625</xdr:colOff>
                    <xdr:row>37</xdr:row>
                    <xdr:rowOff>352425</xdr:rowOff>
                  </from>
                  <to>
                    <xdr:col>0</xdr:col>
                    <xdr:colOff>1800225</xdr:colOff>
                    <xdr:row>37</xdr:row>
                    <xdr:rowOff>571500</xdr:rowOff>
                  </to>
                </anchor>
              </controlPr>
            </control>
          </mc:Choice>
        </mc:AlternateContent>
        <mc:AlternateContent xmlns:mc="http://schemas.openxmlformats.org/markup-compatibility/2006">
          <mc:Choice Requires="x14">
            <control shapeId="4119" r:id="rId11" name="Option Button 23">
              <controlPr defaultSize="0" autoFill="0" autoLine="0" autoPict="0">
                <anchor moveWithCells="1">
                  <from>
                    <xdr:col>0</xdr:col>
                    <xdr:colOff>47625</xdr:colOff>
                    <xdr:row>37</xdr:row>
                    <xdr:rowOff>533400</xdr:rowOff>
                  </from>
                  <to>
                    <xdr:col>0</xdr:col>
                    <xdr:colOff>1038225</xdr:colOff>
                    <xdr:row>37</xdr:row>
                    <xdr:rowOff>752475</xdr:rowOff>
                  </to>
                </anchor>
              </controlPr>
            </control>
          </mc:Choice>
        </mc:AlternateContent>
        <mc:AlternateContent xmlns:mc="http://schemas.openxmlformats.org/markup-compatibility/2006">
          <mc:Choice Requires="x14">
            <control shapeId="4149" r:id="rId12" name="Group Box 53">
              <controlPr defaultSize="0" autoFill="0" autoPict="0">
                <anchor moveWithCells="1">
                  <from>
                    <xdr:col>0</xdr:col>
                    <xdr:colOff>66675</xdr:colOff>
                    <xdr:row>50</xdr:row>
                    <xdr:rowOff>95250</xdr:rowOff>
                  </from>
                  <to>
                    <xdr:col>1</xdr:col>
                    <xdr:colOff>1333500</xdr:colOff>
                    <xdr:row>51</xdr:row>
                    <xdr:rowOff>0</xdr:rowOff>
                  </to>
                </anchor>
              </controlPr>
            </control>
          </mc:Choice>
        </mc:AlternateContent>
        <mc:AlternateContent xmlns:mc="http://schemas.openxmlformats.org/markup-compatibility/2006">
          <mc:Choice Requires="x14">
            <control shapeId="4150" r:id="rId13" name="Check Box 54">
              <controlPr defaultSize="0" autoFill="0" autoLine="0" autoPict="0">
                <anchor moveWithCells="1">
                  <from>
                    <xdr:col>0</xdr:col>
                    <xdr:colOff>180975</xdr:colOff>
                    <xdr:row>50</xdr:row>
                    <xdr:rowOff>76200</xdr:rowOff>
                  </from>
                  <to>
                    <xdr:col>1</xdr:col>
                    <xdr:colOff>1295400</xdr:colOff>
                    <xdr:row>51</xdr:row>
                    <xdr:rowOff>0</xdr:rowOff>
                  </to>
                </anchor>
              </controlPr>
            </control>
          </mc:Choice>
        </mc:AlternateContent>
        <mc:AlternateContent xmlns:mc="http://schemas.openxmlformats.org/markup-compatibility/2006">
          <mc:Choice Requires="x14">
            <control shapeId="4161" r:id="rId14" name="Group Box 65">
              <controlPr defaultSize="0" autoFill="0" autoPict="0">
                <anchor moveWithCells="1">
                  <from>
                    <xdr:col>0</xdr:col>
                    <xdr:colOff>28575</xdr:colOff>
                    <xdr:row>43</xdr:row>
                    <xdr:rowOff>66675</xdr:rowOff>
                  </from>
                  <to>
                    <xdr:col>0</xdr:col>
                    <xdr:colOff>2076450</xdr:colOff>
                    <xdr:row>43</xdr:row>
                    <xdr:rowOff>409575</xdr:rowOff>
                  </to>
                </anchor>
              </controlPr>
            </control>
          </mc:Choice>
        </mc:AlternateContent>
        <mc:AlternateContent xmlns:mc="http://schemas.openxmlformats.org/markup-compatibility/2006">
          <mc:Choice Requires="x14">
            <control shapeId="4162" r:id="rId15" name="Option Button 66">
              <controlPr defaultSize="0" autoFill="0" autoLine="0" autoPict="0">
                <anchor moveWithCells="1">
                  <from>
                    <xdr:col>0</xdr:col>
                    <xdr:colOff>733425</xdr:colOff>
                    <xdr:row>43</xdr:row>
                    <xdr:rowOff>171450</xdr:rowOff>
                  </from>
                  <to>
                    <xdr:col>0</xdr:col>
                    <xdr:colOff>1447800</xdr:colOff>
                    <xdr:row>43</xdr:row>
                    <xdr:rowOff>390525</xdr:rowOff>
                  </to>
                </anchor>
              </controlPr>
            </control>
          </mc:Choice>
        </mc:AlternateContent>
        <mc:AlternateContent xmlns:mc="http://schemas.openxmlformats.org/markup-compatibility/2006">
          <mc:Choice Requires="x14">
            <control shapeId="4168" r:id="rId16" name="Option Button 72">
              <controlPr defaultSize="0" autoFill="0" autoLine="0" autoPict="0">
                <anchor moveWithCells="1">
                  <from>
                    <xdr:col>0</xdr:col>
                    <xdr:colOff>733425</xdr:colOff>
                    <xdr:row>47</xdr:row>
                    <xdr:rowOff>142875</xdr:rowOff>
                  </from>
                  <to>
                    <xdr:col>0</xdr:col>
                    <xdr:colOff>1447800</xdr:colOff>
                    <xdr:row>47</xdr:row>
                    <xdr:rowOff>361950</xdr:rowOff>
                  </to>
                </anchor>
              </controlPr>
            </control>
          </mc:Choice>
        </mc:AlternateContent>
        <mc:AlternateContent xmlns:mc="http://schemas.openxmlformats.org/markup-compatibility/2006">
          <mc:Choice Requires="x14">
            <control shapeId="4191" r:id="rId17" name="Group Box 95">
              <controlPr defaultSize="0" autoFill="0" autoPict="0">
                <anchor moveWithCells="1">
                  <from>
                    <xdr:col>1</xdr:col>
                    <xdr:colOff>47625</xdr:colOff>
                    <xdr:row>25</xdr:row>
                    <xdr:rowOff>38100</xdr:rowOff>
                  </from>
                  <to>
                    <xdr:col>6</xdr:col>
                    <xdr:colOff>1047750</xdr:colOff>
                    <xdr:row>26</xdr:row>
                    <xdr:rowOff>180975</xdr:rowOff>
                  </to>
                </anchor>
              </controlPr>
            </control>
          </mc:Choice>
        </mc:AlternateContent>
        <mc:AlternateContent xmlns:mc="http://schemas.openxmlformats.org/markup-compatibility/2006">
          <mc:Choice Requires="x14">
            <control shapeId="4197" r:id="rId18" name="Check Box 101">
              <controlPr defaultSize="0" autoFill="0" autoLine="0" autoPict="0">
                <anchor moveWithCells="1">
                  <from>
                    <xdr:col>1</xdr:col>
                    <xdr:colOff>133350</xdr:colOff>
                    <xdr:row>25</xdr:row>
                    <xdr:rowOff>142875</xdr:rowOff>
                  </from>
                  <to>
                    <xdr:col>2</xdr:col>
                    <xdr:colOff>314325</xdr:colOff>
                    <xdr:row>26</xdr:row>
                    <xdr:rowOff>171450</xdr:rowOff>
                  </to>
                </anchor>
              </controlPr>
            </control>
          </mc:Choice>
        </mc:AlternateContent>
        <mc:AlternateContent xmlns:mc="http://schemas.openxmlformats.org/markup-compatibility/2006">
          <mc:Choice Requires="x14">
            <control shapeId="4198" r:id="rId19" name="Check Box 102">
              <controlPr defaultSize="0" autoFill="0" autoLine="0" autoPict="0">
                <anchor moveWithCells="1">
                  <from>
                    <xdr:col>4</xdr:col>
                    <xdr:colOff>590550</xdr:colOff>
                    <xdr:row>25</xdr:row>
                    <xdr:rowOff>123825</xdr:rowOff>
                  </from>
                  <to>
                    <xdr:col>6</xdr:col>
                    <xdr:colOff>981075</xdr:colOff>
                    <xdr:row>26</xdr:row>
                    <xdr:rowOff>152400</xdr:rowOff>
                  </to>
                </anchor>
              </controlPr>
            </control>
          </mc:Choice>
        </mc:AlternateContent>
        <mc:AlternateContent xmlns:mc="http://schemas.openxmlformats.org/markup-compatibility/2006">
          <mc:Choice Requires="x14">
            <control shapeId="4202" r:id="rId20" name="Group Box 106">
              <controlPr defaultSize="0" autoFill="0" autoPict="0">
                <anchor moveWithCells="1">
                  <from>
                    <xdr:col>0</xdr:col>
                    <xdr:colOff>19050</xdr:colOff>
                    <xdr:row>47</xdr:row>
                    <xdr:rowOff>47625</xdr:rowOff>
                  </from>
                  <to>
                    <xdr:col>0</xdr:col>
                    <xdr:colOff>2066925</xdr:colOff>
                    <xdr:row>47</xdr:row>
                    <xdr:rowOff>419100</xdr:rowOff>
                  </to>
                </anchor>
              </controlPr>
            </control>
          </mc:Choice>
        </mc:AlternateContent>
        <mc:AlternateContent xmlns:mc="http://schemas.openxmlformats.org/markup-compatibility/2006">
          <mc:Choice Requires="x14">
            <control shapeId="4212" r:id="rId21" name="Button 116">
              <controlPr defaultSize="0" print="0" autoFill="0" autoPict="0" macro="[0]!Macro_exibe_divulgacao">
                <anchor moveWithCells="1" sizeWithCells="1">
                  <from>
                    <xdr:col>1</xdr:col>
                    <xdr:colOff>1209675</xdr:colOff>
                    <xdr:row>5</xdr:row>
                    <xdr:rowOff>66675</xdr:rowOff>
                  </from>
                  <to>
                    <xdr:col>4</xdr:col>
                    <xdr:colOff>342900</xdr:colOff>
                    <xdr:row>5</xdr:row>
                    <xdr:rowOff>428625</xdr:rowOff>
                  </to>
                </anchor>
              </controlPr>
            </control>
          </mc:Choice>
        </mc:AlternateContent>
        <mc:AlternateContent xmlns:mc="http://schemas.openxmlformats.org/markup-compatibility/2006">
          <mc:Choice Requires="x14">
            <control shapeId="4213" r:id="rId22" name="Button 117">
              <controlPr defaultSize="0" print="0" autoFill="0" autoPict="0" macro="[0]!Macro_exibe_nao_divulgacao">
                <anchor moveWithCells="1" sizeWithCells="1">
                  <from>
                    <xdr:col>4</xdr:col>
                    <xdr:colOff>447675</xdr:colOff>
                    <xdr:row>5</xdr:row>
                    <xdr:rowOff>66675</xdr:rowOff>
                  </from>
                  <to>
                    <xdr:col>6</xdr:col>
                    <xdr:colOff>752475</xdr:colOff>
                    <xdr:row>5</xdr:row>
                    <xdr:rowOff>428625</xdr:rowOff>
                  </to>
                </anchor>
              </controlPr>
            </control>
          </mc:Choice>
        </mc:AlternateContent>
        <mc:AlternateContent xmlns:mc="http://schemas.openxmlformats.org/markup-compatibility/2006">
          <mc:Choice Requires="x14">
            <control shapeId="4214" r:id="rId23" name="Button 118">
              <controlPr defaultSize="0" print="0" autoFill="0" autoPict="0" macro="[0]!Macro_exibe_mercado">
                <anchor moveWithCells="1" sizeWithCells="1">
                  <from>
                    <xdr:col>0</xdr:col>
                    <xdr:colOff>76200</xdr:colOff>
                    <xdr:row>5</xdr:row>
                    <xdr:rowOff>47625</xdr:rowOff>
                  </from>
                  <to>
                    <xdr:col>0</xdr:col>
                    <xdr:colOff>1600200</xdr:colOff>
                    <xdr:row>5</xdr:row>
                    <xdr:rowOff>409575</xdr:rowOff>
                  </to>
                </anchor>
              </controlPr>
            </control>
          </mc:Choice>
        </mc:AlternateContent>
        <mc:AlternateContent xmlns:mc="http://schemas.openxmlformats.org/markup-compatibility/2006">
          <mc:Choice Requires="x14">
            <control shapeId="4215" r:id="rId24" name="Button 119">
              <controlPr defaultSize="0" print="0" autoFill="0" autoPict="0" macro="[0]!Macro_exibe_opiniao">
                <anchor moveWithCells="1" sizeWithCells="1">
                  <from>
                    <xdr:col>0</xdr:col>
                    <xdr:colOff>1685925</xdr:colOff>
                    <xdr:row>5</xdr:row>
                    <xdr:rowOff>57150</xdr:rowOff>
                  </from>
                  <to>
                    <xdr:col>1</xdr:col>
                    <xdr:colOff>1114425</xdr:colOff>
                    <xdr:row>5</xdr:row>
                    <xdr:rowOff>419100</xdr:rowOff>
                  </to>
                </anchor>
              </controlPr>
            </control>
          </mc:Choice>
        </mc:AlternateContent>
        <mc:AlternateContent xmlns:mc="http://schemas.openxmlformats.org/markup-compatibility/2006">
          <mc:Choice Requires="x14">
            <control shapeId="4216" r:id="rId25" name="Group Box 120">
              <controlPr defaultSize="0" autoFill="0" autoPict="0">
                <anchor moveWithCells="1">
                  <from>
                    <xdr:col>4</xdr:col>
                    <xdr:colOff>104775</xdr:colOff>
                    <xdr:row>16</xdr:row>
                    <xdr:rowOff>28575</xdr:rowOff>
                  </from>
                  <to>
                    <xdr:col>6</xdr:col>
                    <xdr:colOff>1057275</xdr:colOff>
                    <xdr:row>17</xdr:row>
                    <xdr:rowOff>133350</xdr:rowOff>
                  </to>
                </anchor>
              </controlPr>
            </control>
          </mc:Choice>
        </mc:AlternateContent>
        <mc:AlternateContent xmlns:mc="http://schemas.openxmlformats.org/markup-compatibility/2006">
          <mc:Choice Requires="x14">
            <control shapeId="4217" r:id="rId26" name="Option Button 121">
              <controlPr defaultSize="0" autoFill="0" autoLine="0" autoPict="0">
                <anchor moveWithCells="1">
                  <from>
                    <xdr:col>4</xdr:col>
                    <xdr:colOff>171450</xdr:colOff>
                    <xdr:row>16</xdr:row>
                    <xdr:rowOff>104775</xdr:rowOff>
                  </from>
                  <to>
                    <xdr:col>6</xdr:col>
                    <xdr:colOff>809625</xdr:colOff>
                    <xdr:row>17</xdr:row>
                    <xdr:rowOff>123825</xdr:rowOff>
                  </to>
                </anchor>
              </controlPr>
            </control>
          </mc:Choice>
        </mc:AlternateContent>
        <mc:AlternateContent xmlns:mc="http://schemas.openxmlformats.org/markup-compatibility/2006">
          <mc:Choice Requires="x14">
            <control shapeId="4222" r:id="rId27" name="Group Box 126">
              <controlPr defaultSize="0" autoFill="0" autoPict="0">
                <anchor moveWithCells="1">
                  <from>
                    <xdr:col>0</xdr:col>
                    <xdr:colOff>123825</xdr:colOff>
                    <xdr:row>54</xdr:row>
                    <xdr:rowOff>95250</xdr:rowOff>
                  </from>
                  <to>
                    <xdr:col>6</xdr:col>
                    <xdr:colOff>666750</xdr:colOff>
                    <xdr:row>54</xdr:row>
                    <xdr:rowOff>1676400</xdr:rowOff>
                  </to>
                </anchor>
              </controlPr>
            </control>
          </mc:Choice>
        </mc:AlternateContent>
        <mc:AlternateContent xmlns:mc="http://schemas.openxmlformats.org/markup-compatibility/2006">
          <mc:Choice Requires="x14">
            <control shapeId="4223" r:id="rId28" name="Check Box 127">
              <controlPr defaultSize="0" autoFill="0" autoLine="0" autoPict="0">
                <anchor moveWithCells="1">
                  <from>
                    <xdr:col>0</xdr:col>
                    <xdr:colOff>200025</xdr:colOff>
                    <xdr:row>54</xdr:row>
                    <xdr:rowOff>171450</xdr:rowOff>
                  </from>
                  <to>
                    <xdr:col>6</xdr:col>
                    <xdr:colOff>628650</xdr:colOff>
                    <xdr:row>54</xdr:row>
                    <xdr:rowOff>390525</xdr:rowOff>
                  </to>
                </anchor>
              </controlPr>
            </control>
          </mc:Choice>
        </mc:AlternateContent>
        <mc:AlternateContent xmlns:mc="http://schemas.openxmlformats.org/markup-compatibility/2006">
          <mc:Choice Requires="x14">
            <control shapeId="4224" r:id="rId29" name="Check Box 128">
              <controlPr defaultSize="0" autoFill="0" autoLine="0" autoPict="0">
                <anchor moveWithCells="1">
                  <from>
                    <xdr:col>0</xdr:col>
                    <xdr:colOff>200025</xdr:colOff>
                    <xdr:row>54</xdr:row>
                    <xdr:rowOff>333375</xdr:rowOff>
                  </from>
                  <to>
                    <xdr:col>6</xdr:col>
                    <xdr:colOff>628650</xdr:colOff>
                    <xdr:row>54</xdr:row>
                    <xdr:rowOff>552450</xdr:rowOff>
                  </to>
                </anchor>
              </controlPr>
            </control>
          </mc:Choice>
        </mc:AlternateContent>
        <mc:AlternateContent xmlns:mc="http://schemas.openxmlformats.org/markup-compatibility/2006">
          <mc:Choice Requires="x14">
            <control shapeId="4225" r:id="rId30" name="Check Box 129">
              <controlPr defaultSize="0" autoFill="0" autoLine="0" autoPict="0">
                <anchor moveWithCells="1">
                  <from>
                    <xdr:col>0</xdr:col>
                    <xdr:colOff>200025</xdr:colOff>
                    <xdr:row>54</xdr:row>
                    <xdr:rowOff>495300</xdr:rowOff>
                  </from>
                  <to>
                    <xdr:col>6</xdr:col>
                    <xdr:colOff>628650</xdr:colOff>
                    <xdr:row>54</xdr:row>
                    <xdr:rowOff>714375</xdr:rowOff>
                  </to>
                </anchor>
              </controlPr>
            </control>
          </mc:Choice>
        </mc:AlternateContent>
        <mc:AlternateContent xmlns:mc="http://schemas.openxmlformats.org/markup-compatibility/2006">
          <mc:Choice Requires="x14">
            <control shapeId="4226" r:id="rId31" name="Check Box 130">
              <controlPr defaultSize="0" autoFill="0" autoLine="0" autoPict="0">
                <anchor moveWithCells="1">
                  <from>
                    <xdr:col>0</xdr:col>
                    <xdr:colOff>200025</xdr:colOff>
                    <xdr:row>54</xdr:row>
                    <xdr:rowOff>657225</xdr:rowOff>
                  </from>
                  <to>
                    <xdr:col>6</xdr:col>
                    <xdr:colOff>628650</xdr:colOff>
                    <xdr:row>54</xdr:row>
                    <xdr:rowOff>876300</xdr:rowOff>
                  </to>
                </anchor>
              </controlPr>
            </control>
          </mc:Choice>
        </mc:AlternateContent>
        <mc:AlternateContent xmlns:mc="http://schemas.openxmlformats.org/markup-compatibility/2006">
          <mc:Choice Requires="x14">
            <control shapeId="4227" r:id="rId32" name="Check Box 131">
              <controlPr defaultSize="0" autoFill="0" autoLine="0" autoPict="0">
                <anchor moveWithCells="1">
                  <from>
                    <xdr:col>0</xdr:col>
                    <xdr:colOff>200025</xdr:colOff>
                    <xdr:row>54</xdr:row>
                    <xdr:rowOff>819150</xdr:rowOff>
                  </from>
                  <to>
                    <xdr:col>6</xdr:col>
                    <xdr:colOff>628650</xdr:colOff>
                    <xdr:row>54</xdr:row>
                    <xdr:rowOff>1038225</xdr:rowOff>
                  </to>
                </anchor>
              </controlPr>
            </control>
          </mc:Choice>
        </mc:AlternateContent>
        <mc:AlternateContent xmlns:mc="http://schemas.openxmlformats.org/markup-compatibility/2006">
          <mc:Choice Requires="x14">
            <control shapeId="4228" r:id="rId33" name="Check Box 132">
              <controlPr defaultSize="0" autoFill="0" autoLine="0" autoPict="0">
                <anchor moveWithCells="1">
                  <from>
                    <xdr:col>0</xdr:col>
                    <xdr:colOff>200025</xdr:colOff>
                    <xdr:row>54</xdr:row>
                    <xdr:rowOff>981075</xdr:rowOff>
                  </from>
                  <to>
                    <xdr:col>6</xdr:col>
                    <xdr:colOff>628650</xdr:colOff>
                    <xdr:row>54</xdr:row>
                    <xdr:rowOff>1200150</xdr:rowOff>
                  </to>
                </anchor>
              </controlPr>
            </control>
          </mc:Choice>
        </mc:AlternateContent>
        <mc:AlternateContent xmlns:mc="http://schemas.openxmlformats.org/markup-compatibility/2006">
          <mc:Choice Requires="x14">
            <control shapeId="4229" r:id="rId34" name="Check Box 133">
              <controlPr defaultSize="0" autoFill="0" autoLine="0" autoPict="0">
                <anchor moveWithCells="1">
                  <from>
                    <xdr:col>0</xdr:col>
                    <xdr:colOff>200025</xdr:colOff>
                    <xdr:row>54</xdr:row>
                    <xdr:rowOff>1143000</xdr:rowOff>
                  </from>
                  <to>
                    <xdr:col>6</xdr:col>
                    <xdr:colOff>628650</xdr:colOff>
                    <xdr:row>54</xdr:row>
                    <xdr:rowOff>1362075</xdr:rowOff>
                  </to>
                </anchor>
              </controlPr>
            </control>
          </mc:Choice>
        </mc:AlternateContent>
        <mc:AlternateContent xmlns:mc="http://schemas.openxmlformats.org/markup-compatibility/2006">
          <mc:Choice Requires="x14">
            <control shapeId="4230" r:id="rId35" name="Check Box 134">
              <controlPr defaultSize="0" autoFill="0" autoLine="0" autoPict="0">
                <anchor moveWithCells="1">
                  <from>
                    <xdr:col>0</xdr:col>
                    <xdr:colOff>200025</xdr:colOff>
                    <xdr:row>54</xdr:row>
                    <xdr:rowOff>1304925</xdr:rowOff>
                  </from>
                  <to>
                    <xdr:col>6</xdr:col>
                    <xdr:colOff>628650</xdr:colOff>
                    <xdr:row>54</xdr:row>
                    <xdr:rowOff>1524000</xdr:rowOff>
                  </to>
                </anchor>
              </controlPr>
            </control>
          </mc:Choice>
        </mc:AlternateContent>
        <mc:AlternateContent xmlns:mc="http://schemas.openxmlformats.org/markup-compatibility/2006">
          <mc:Choice Requires="x14">
            <control shapeId="4231" r:id="rId36" name="Check Box 135">
              <controlPr defaultSize="0" autoFill="0" autoLine="0" autoPict="0">
                <anchor moveWithCells="1">
                  <from>
                    <xdr:col>0</xdr:col>
                    <xdr:colOff>200025</xdr:colOff>
                    <xdr:row>54</xdr:row>
                    <xdr:rowOff>1476375</xdr:rowOff>
                  </from>
                  <to>
                    <xdr:col>6</xdr:col>
                    <xdr:colOff>628650</xdr:colOff>
                    <xdr:row>54</xdr:row>
                    <xdr:rowOff>1695450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dimension ref="A1:HX78"/>
  <sheetViews>
    <sheetView showGridLines="0" zoomScaleNormal="100" workbookViewId="0">
      <selection activeCell="B17" sqref="B17:C17"/>
    </sheetView>
  </sheetViews>
  <sheetFormatPr defaultColWidth="10.140625" defaultRowHeight="12.75" x14ac:dyDescent="0.2"/>
  <cols>
    <col min="1" max="1" width="31.42578125" style="1" customWidth="1"/>
    <col min="2" max="2" width="21.42578125" style="1" customWidth="1"/>
    <col min="3" max="3" width="5.28515625" style="1" customWidth="1"/>
    <col min="4" max="6" width="9.140625" style="1" customWidth="1"/>
    <col min="7" max="7" width="16.28515625" style="1" customWidth="1"/>
    <col min="8" max="230" width="9.140625" style="1" customWidth="1"/>
    <col min="231" max="232" width="10.140625" style="83" bestFit="1" customWidth="1"/>
    <col min="233" max="16384" width="10.140625" style="1"/>
  </cols>
  <sheetData>
    <row r="1" spans="1:232" s="103" customFormat="1" ht="16.5" customHeight="1" x14ac:dyDescent="0.2">
      <c r="A1" s="178"/>
      <c r="B1" s="179" t="s">
        <v>61</v>
      </c>
      <c r="C1" s="179"/>
      <c r="D1" s="179"/>
      <c r="E1" s="179"/>
      <c r="F1" s="180" t="s">
        <v>63</v>
      </c>
      <c r="G1" s="180"/>
    </row>
    <row r="2" spans="1:232" s="103" customFormat="1" ht="16.5" customHeight="1" x14ac:dyDescent="0.2">
      <c r="A2" s="178"/>
      <c r="B2" s="179" t="s">
        <v>64</v>
      </c>
      <c r="C2" s="179"/>
      <c r="D2" s="179"/>
      <c r="E2" s="179"/>
      <c r="F2" s="180" t="s">
        <v>66</v>
      </c>
      <c r="G2" s="180"/>
    </row>
    <row r="3" spans="1:232" s="103" customFormat="1" ht="16.5" customHeight="1" x14ac:dyDescent="0.2">
      <c r="A3" s="178"/>
      <c r="B3" s="179"/>
      <c r="C3" s="179"/>
      <c r="D3" s="179"/>
      <c r="E3" s="179"/>
      <c r="F3" s="180" t="s">
        <v>67</v>
      </c>
      <c r="G3" s="180"/>
    </row>
    <row r="4" spans="1:232" s="103" customFormat="1" ht="16.5" customHeight="1" thickBot="1" x14ac:dyDescent="0.25">
      <c r="A4" s="178"/>
      <c r="B4" s="179"/>
      <c r="C4" s="179"/>
      <c r="D4" s="179"/>
      <c r="E4" s="179"/>
      <c r="F4" s="180" t="s">
        <v>62</v>
      </c>
      <c r="G4" s="180"/>
      <c r="HX4" s="83">
        <f>WEEKDAY(B17,1)</f>
        <v>7</v>
      </c>
    </row>
    <row r="5" spans="1:232" s="2" customFormat="1" ht="15" customHeight="1" x14ac:dyDescent="0.25">
      <c r="A5" s="132" t="s">
        <v>15</v>
      </c>
      <c r="B5" s="133"/>
      <c r="C5" s="10"/>
      <c r="D5" s="10"/>
      <c r="E5" s="10"/>
      <c r="F5" s="10"/>
      <c r="G5" s="11"/>
      <c r="HW5" s="82" t="str">
        <f>A18</f>
        <v>Processamento:</v>
      </c>
      <c r="HX5" s="83">
        <f>WEEKDAY(B18,1)</f>
        <v>7</v>
      </c>
    </row>
    <row r="6" spans="1:232" ht="36" customHeight="1" x14ac:dyDescent="0.2">
      <c r="A6" s="12"/>
      <c r="G6" s="13"/>
      <c r="HW6" s="82" t="str">
        <f>A19</f>
        <v>Modelagem de dados:</v>
      </c>
      <c r="HX6" s="83">
        <f>WEEKDAY(B19,1)</f>
        <v>7</v>
      </c>
    </row>
    <row r="7" spans="1:232" ht="16.5" customHeight="1" x14ac:dyDescent="0.25">
      <c r="A7" s="14" t="s">
        <v>0</v>
      </c>
      <c r="B7" s="93"/>
      <c r="C7" s="128" t="s">
        <v>68</v>
      </c>
      <c r="D7" s="129"/>
      <c r="E7" s="101" t="s">
        <v>55</v>
      </c>
      <c r="F7" s="102"/>
      <c r="G7" s="13"/>
      <c r="HW7" s="82" t="str">
        <f>A20</f>
        <v>Relatório / Gráficos:</v>
      </c>
      <c r="HX7" s="83">
        <f>WEEKDAY(B20,1)</f>
        <v>7</v>
      </c>
    </row>
    <row r="8" spans="1:232" ht="15.75" customHeight="1" x14ac:dyDescent="0.25">
      <c r="A8" s="15" t="s">
        <v>13</v>
      </c>
      <c r="B8" s="92"/>
      <c r="C8" s="130" t="s">
        <v>14</v>
      </c>
      <c r="D8" s="131"/>
      <c r="E8" s="90"/>
      <c r="G8" s="13"/>
    </row>
    <row r="9" spans="1:232" ht="15.75" customHeight="1" x14ac:dyDescent="0.25">
      <c r="A9" s="16" t="s">
        <v>16</v>
      </c>
      <c r="B9" s="7"/>
      <c r="C9" s="8"/>
      <c r="D9" s="9"/>
      <c r="E9" s="19"/>
      <c r="F9" s="19"/>
      <c r="G9" s="13"/>
      <c r="HW9" s="83" t="s">
        <v>5</v>
      </c>
      <c r="HX9" s="84">
        <f ca="1">TODAY()</f>
        <v>45757</v>
      </c>
    </row>
    <row r="10" spans="1:232" ht="15" x14ac:dyDescent="0.25">
      <c r="A10" s="16" t="s">
        <v>3</v>
      </c>
      <c r="B10" s="134" t="s">
        <v>47</v>
      </c>
      <c r="C10" s="134"/>
      <c r="D10" s="44" t="s">
        <v>17</v>
      </c>
      <c r="E10" s="167"/>
      <c r="F10" s="168"/>
      <c r="G10" s="169"/>
      <c r="HW10" s="82"/>
    </row>
    <row r="11" spans="1:232" x14ac:dyDescent="0.2">
      <c r="A11" s="12"/>
      <c r="G11" s="13"/>
    </row>
    <row r="12" spans="1:232" ht="15.75" customHeight="1" x14ac:dyDescent="0.25">
      <c r="A12" s="16" t="s">
        <v>1</v>
      </c>
      <c r="B12" s="155"/>
      <c r="C12" s="156"/>
      <c r="G12" s="13"/>
    </row>
    <row r="13" spans="1:232" ht="15.75" customHeight="1" thickBot="1" x14ac:dyDescent="0.3">
      <c r="A13" s="16" t="s">
        <v>2</v>
      </c>
      <c r="B13" s="155"/>
      <c r="C13" s="156"/>
      <c r="G13" s="13"/>
    </row>
    <row r="14" spans="1:232" ht="13.5" thickBot="1" x14ac:dyDescent="0.25">
      <c r="A14" s="34"/>
      <c r="B14" s="34"/>
      <c r="C14" s="34"/>
      <c r="D14" s="34"/>
      <c r="E14" s="34"/>
      <c r="F14" s="34"/>
      <c r="G14" s="34"/>
    </row>
    <row r="15" spans="1:232" ht="15.75" customHeight="1" x14ac:dyDescent="0.2">
      <c r="A15" s="165" t="s">
        <v>31</v>
      </c>
      <c r="B15" s="166"/>
      <c r="C15" s="43"/>
      <c r="D15" s="34"/>
      <c r="E15" s="34"/>
      <c r="F15" s="34"/>
      <c r="G15" s="35"/>
    </row>
    <row r="16" spans="1:232" ht="12.75" customHeight="1" x14ac:dyDescent="0.2">
      <c r="A16" s="38"/>
      <c r="B16" s="37"/>
      <c r="C16" s="37"/>
      <c r="G16" s="13"/>
    </row>
    <row r="17" spans="1:232" ht="15.75" customHeight="1" x14ac:dyDescent="0.25">
      <c r="A17" s="16" t="s">
        <v>32</v>
      </c>
      <c r="B17" s="170"/>
      <c r="C17" s="171"/>
      <c r="D17" s="1" t="str">
        <f>IF(B17="","",IF(HX4=1,"DOM",IF(HX4=2,"SEG",IF(HX4=3,"TER",IF(HX4=4,"QUA",IF(HX4=5,"QUI",IF(HX4=6,"SEX",IF(HX4=7,"SAB"))))))))</f>
        <v/>
      </c>
      <c r="G17" s="13"/>
    </row>
    <row r="18" spans="1:232" ht="15.75" customHeight="1" x14ac:dyDescent="0.25">
      <c r="A18" s="16" t="s">
        <v>33</v>
      </c>
      <c r="B18" s="170"/>
      <c r="C18" s="171"/>
      <c r="D18" s="1" t="str">
        <f>IF(B18="","",IF(HX5=1,"DOM",IF(HX5=2,"SEG",IF(HX5=3,"TER",IF(HX5=4,"QUA",IF(HX5=5,"QUI",IF(HX5=6,"SEX",IF(HX5=7,"SAB"))))))))</f>
        <v/>
      </c>
      <c r="G18" s="13"/>
    </row>
    <row r="19" spans="1:232" ht="15.75" customHeight="1" x14ac:dyDescent="0.25">
      <c r="A19" s="16" t="s">
        <v>35</v>
      </c>
      <c r="B19" s="170"/>
      <c r="C19" s="171"/>
      <c r="D19" s="1" t="str">
        <f>IF(B19="","",IF(HX6=1,"DOM",IF(HX6=2,"SEG",IF(HX6=3,"TER",IF(HX6=4,"QUA",IF(HX6=5,"QUI",IF(HX6=6,"SEX",IF(HX6=7,"SAB"))))))))</f>
        <v/>
      </c>
      <c r="G19" s="13"/>
    </row>
    <row r="20" spans="1:232" ht="15.75" customHeight="1" thickBot="1" x14ac:dyDescent="0.3">
      <c r="A20" s="17" t="s">
        <v>52</v>
      </c>
      <c r="B20" s="163"/>
      <c r="C20" s="164"/>
      <c r="D20" s="18" t="str">
        <f>IF(B20="","",IF(HX7=1,"DOM",IF(HX7=2,"SEG",IF(HX7=3,"TER",IF(HX7=4,"QUA",IF(HX7=5,"QUI",IF(HX7=6,"SEX",IF(HX7=7,"SAB"))))))))</f>
        <v/>
      </c>
      <c r="E20" s="18"/>
      <c r="F20" s="18"/>
      <c r="G20" s="36"/>
    </row>
    <row r="21" spans="1:232" ht="13.5" thickBot="1" x14ac:dyDescent="0.25">
      <c r="A21" s="31"/>
      <c r="B21" s="31"/>
      <c r="C21" s="31"/>
      <c r="D21" s="31"/>
      <c r="E21" s="31"/>
      <c r="F21" s="31"/>
      <c r="G21" s="31"/>
    </row>
    <row r="22" spans="1:232" ht="25.5" customHeight="1" thickBot="1" x14ac:dyDescent="0.25">
      <c r="A22" s="39" t="s">
        <v>19</v>
      </c>
      <c r="B22" s="160" t="s">
        <v>50</v>
      </c>
      <c r="C22" s="161"/>
      <c r="D22" s="161"/>
      <c r="E22" s="161"/>
      <c r="F22" s="161"/>
      <c r="G22" s="162"/>
    </row>
    <row r="23" spans="1:232" ht="15.75" hidden="1" customHeight="1" thickBot="1" x14ac:dyDescent="0.25"/>
    <row r="24" spans="1:232" ht="114" hidden="1" customHeight="1" thickBot="1" x14ac:dyDescent="0.25">
      <c r="A24" s="45" t="s">
        <v>37</v>
      </c>
      <c r="B24" s="160"/>
      <c r="C24" s="161"/>
      <c r="D24" s="161"/>
      <c r="E24" s="161"/>
      <c r="F24" s="161"/>
      <c r="G24" s="162"/>
    </row>
    <row r="25" spans="1:232" ht="15.75" customHeight="1" thickBot="1" x14ac:dyDescent="0.25"/>
    <row r="26" spans="1:232" ht="15" customHeight="1" x14ac:dyDescent="0.2">
      <c r="A26" s="135" t="s">
        <v>20</v>
      </c>
      <c r="B26" s="57"/>
      <c r="C26" s="58"/>
      <c r="D26" s="58"/>
      <c r="E26" s="58"/>
      <c r="F26" s="58"/>
      <c r="G26" s="59"/>
    </row>
    <row r="27" spans="1:232" ht="15.75" customHeight="1" x14ac:dyDescent="0.2">
      <c r="A27" s="136"/>
      <c r="B27" s="60"/>
      <c r="C27" s="61"/>
      <c r="D27" s="61"/>
      <c r="E27" s="61"/>
      <c r="F27" s="61"/>
      <c r="G27" s="62"/>
    </row>
    <row r="28" spans="1:232" ht="15.75" customHeight="1" x14ac:dyDescent="0.2">
      <c r="A28" s="136"/>
      <c r="B28" s="213"/>
      <c r="C28" s="214"/>
      <c r="D28" s="214"/>
      <c r="E28" s="214"/>
      <c r="F28" s="214"/>
      <c r="G28" s="215"/>
    </row>
    <row r="29" spans="1:232" ht="15.75" customHeight="1" x14ac:dyDescent="0.2">
      <c r="A29" s="136"/>
      <c r="B29" s="216"/>
      <c r="C29" s="217"/>
      <c r="D29" s="217"/>
      <c r="E29" s="217"/>
      <c r="F29" s="217"/>
      <c r="G29" s="218"/>
    </row>
    <row r="30" spans="1:232" ht="15.75" customHeight="1" x14ac:dyDescent="0.2">
      <c r="A30" s="136"/>
      <c r="B30" s="219"/>
      <c r="C30" s="220"/>
      <c r="D30" s="220"/>
      <c r="E30" s="220"/>
      <c r="F30" s="220"/>
      <c r="G30" s="221"/>
    </row>
    <row r="31" spans="1:232" s="3" customFormat="1" ht="15.75" customHeight="1" x14ac:dyDescent="0.2">
      <c r="A31" s="95" t="s">
        <v>6</v>
      </c>
      <c r="B31" s="96" t="s">
        <v>36</v>
      </c>
      <c r="C31" s="97"/>
      <c r="D31" s="92" t="s">
        <v>7</v>
      </c>
      <c r="E31" s="98"/>
      <c r="F31" s="99" t="s">
        <v>4</v>
      </c>
      <c r="G31" s="100"/>
      <c r="HW31" s="85"/>
      <c r="HX31" s="85"/>
    </row>
    <row r="32" spans="1:232" s="3" customFormat="1" ht="37.5" customHeight="1" thickBot="1" x14ac:dyDescent="0.25">
      <c r="A32" s="145" t="s">
        <v>53</v>
      </c>
      <c r="B32" s="146"/>
      <c r="C32" s="146"/>
      <c r="D32" s="146"/>
      <c r="E32" s="146"/>
      <c r="F32" s="146"/>
      <c r="G32" s="147"/>
      <c r="HW32" s="85"/>
      <c r="HX32" s="85"/>
    </row>
    <row r="33" spans="1:7" ht="15.75" customHeight="1" thickBot="1" x14ac:dyDescent="0.25"/>
    <row r="34" spans="1:7" ht="15.75" customHeight="1" x14ac:dyDescent="0.25">
      <c r="A34" s="189" t="s">
        <v>21</v>
      </c>
      <c r="B34" s="190"/>
      <c r="C34" s="40"/>
      <c r="D34" s="41"/>
      <c r="E34" s="41"/>
      <c r="F34" s="41"/>
      <c r="G34" s="42"/>
    </row>
    <row r="35" spans="1:7" ht="87.75" customHeight="1" thickBot="1" x14ac:dyDescent="0.25">
      <c r="A35" s="20"/>
      <c r="G35" s="21"/>
    </row>
    <row r="36" spans="1:7" ht="15.75" customHeight="1" x14ac:dyDescent="0.25">
      <c r="A36" s="116" t="s">
        <v>22</v>
      </c>
      <c r="B36" s="137"/>
      <c r="C36" s="137"/>
      <c r="D36" s="137"/>
      <c r="E36" s="137"/>
      <c r="F36" s="137"/>
      <c r="G36" s="138"/>
    </row>
    <row r="37" spans="1:7" ht="9" customHeight="1" x14ac:dyDescent="0.25">
      <c r="A37" s="25"/>
      <c r="B37" s="4"/>
      <c r="C37" s="4"/>
      <c r="D37" s="4"/>
      <c r="E37" s="4"/>
      <c r="F37" s="4"/>
      <c r="G37" s="26"/>
    </row>
    <row r="38" spans="1:7" ht="87" customHeight="1" x14ac:dyDescent="0.2">
      <c r="A38" s="20"/>
      <c r="B38" s="181"/>
      <c r="C38" s="182"/>
      <c r="D38" s="182"/>
      <c r="E38" s="182"/>
      <c r="F38" s="182"/>
      <c r="G38" s="183"/>
    </row>
    <row r="39" spans="1:7" ht="15.75" customHeight="1" thickBot="1" x14ac:dyDescent="0.25">
      <c r="A39" s="27"/>
      <c r="B39" s="28" t="s">
        <v>9</v>
      </c>
      <c r="C39" s="29"/>
      <c r="D39" s="29"/>
      <c r="E39" s="29"/>
      <c r="F39" s="29"/>
      <c r="G39" s="30"/>
    </row>
    <row r="40" spans="1:7" ht="13.5" thickBot="1" x14ac:dyDescent="0.25"/>
    <row r="41" spans="1:7" ht="15" x14ac:dyDescent="0.25">
      <c r="A41" s="206" t="s">
        <v>25</v>
      </c>
      <c r="B41" s="207"/>
      <c r="C41" s="207"/>
      <c r="D41" s="207"/>
      <c r="E41" s="207"/>
      <c r="F41" s="207"/>
      <c r="G41" s="208"/>
    </row>
    <row r="42" spans="1:7" ht="15" customHeight="1" x14ac:dyDescent="0.2">
      <c r="A42" s="66" t="s">
        <v>38</v>
      </c>
      <c r="B42" s="236" t="s">
        <v>46</v>
      </c>
      <c r="C42" s="236"/>
      <c r="D42" s="236"/>
      <c r="E42" s="236"/>
      <c r="F42" s="236"/>
      <c r="G42" s="237"/>
    </row>
    <row r="43" spans="1:7" ht="39" customHeight="1" x14ac:dyDescent="0.2">
      <c r="A43" s="46" t="s">
        <v>39</v>
      </c>
      <c r="B43" s="233" t="s">
        <v>49</v>
      </c>
      <c r="C43" s="234"/>
      <c r="D43" s="234"/>
      <c r="E43" s="234"/>
      <c r="F43" s="234"/>
      <c r="G43" s="235"/>
    </row>
    <row r="44" spans="1:7" ht="37.5" customHeight="1" x14ac:dyDescent="0.2">
      <c r="A44" s="67"/>
      <c r="B44" s="222"/>
      <c r="C44" s="223"/>
      <c r="D44" s="223"/>
      <c r="E44" s="223"/>
      <c r="F44" s="223"/>
      <c r="G44" s="224"/>
    </row>
    <row r="45" spans="1:7" ht="12" customHeight="1" x14ac:dyDescent="0.2">
      <c r="A45" s="63"/>
      <c r="B45" s="64"/>
      <c r="C45" s="64"/>
      <c r="D45" s="64"/>
      <c r="E45" s="64"/>
      <c r="F45" s="64"/>
      <c r="G45" s="65"/>
    </row>
    <row r="46" spans="1:7" ht="15" customHeight="1" x14ac:dyDescent="0.2">
      <c r="A46" s="71" t="s">
        <v>40</v>
      </c>
      <c r="B46" s="240" t="s">
        <v>46</v>
      </c>
      <c r="C46" s="240"/>
      <c r="D46" s="240"/>
      <c r="E46" s="240"/>
      <c r="F46" s="240"/>
      <c r="G46" s="241"/>
    </row>
    <row r="47" spans="1:7" ht="40.5" customHeight="1" x14ac:dyDescent="0.2">
      <c r="A47" s="46" t="s">
        <v>39</v>
      </c>
      <c r="B47" s="233" t="s">
        <v>49</v>
      </c>
      <c r="C47" s="234"/>
      <c r="D47" s="234"/>
      <c r="E47" s="234"/>
      <c r="F47" s="234"/>
      <c r="G47" s="235"/>
    </row>
    <row r="48" spans="1:7" ht="35.25" customHeight="1" x14ac:dyDescent="0.2">
      <c r="A48" s="72"/>
      <c r="B48" s="248"/>
      <c r="C48" s="249"/>
      <c r="D48" s="249"/>
      <c r="E48" s="249"/>
      <c r="F48" s="249"/>
      <c r="G48" s="250"/>
    </row>
    <row r="49" spans="1:7" ht="12" customHeight="1" x14ac:dyDescent="0.2">
      <c r="A49" s="68"/>
      <c r="B49" s="69"/>
      <c r="C49" s="69"/>
      <c r="D49" s="69"/>
      <c r="E49" s="69"/>
      <c r="F49" s="69"/>
      <c r="G49" s="70"/>
    </row>
    <row r="50" spans="1:7" ht="15" customHeight="1" x14ac:dyDescent="0.2">
      <c r="A50" s="49" t="s">
        <v>41</v>
      </c>
      <c r="B50" s="242"/>
      <c r="C50" s="243"/>
      <c r="D50" s="243"/>
      <c r="E50" s="243"/>
      <c r="F50" s="243"/>
      <c r="G50" s="244"/>
    </row>
    <row r="51" spans="1:7" ht="54" customHeight="1" x14ac:dyDescent="0.2">
      <c r="A51" s="46" t="s">
        <v>39</v>
      </c>
      <c r="B51" s="245"/>
      <c r="C51" s="246"/>
      <c r="D51" s="246"/>
      <c r="E51" s="246"/>
      <c r="F51" s="246"/>
      <c r="G51" s="247"/>
    </row>
    <row r="52" spans="1:7" ht="35.25" customHeight="1" x14ac:dyDescent="0.2">
      <c r="A52" s="47"/>
      <c r="B52" s="139"/>
      <c r="C52" s="140"/>
      <c r="D52" s="140"/>
      <c r="E52" s="140"/>
      <c r="F52" s="140"/>
      <c r="G52" s="141"/>
    </row>
    <row r="53" spans="1:7" ht="12" customHeight="1" x14ac:dyDescent="0.2">
      <c r="A53" s="53"/>
      <c r="B53" s="54"/>
      <c r="C53" s="54"/>
      <c r="D53" s="54"/>
      <c r="E53" s="54"/>
      <c r="F53" s="54"/>
      <c r="G53" s="55"/>
    </row>
    <row r="54" spans="1:7" ht="15" customHeight="1" x14ac:dyDescent="0.2">
      <c r="A54" s="49" t="s">
        <v>42</v>
      </c>
      <c r="B54" s="242"/>
      <c r="C54" s="243"/>
      <c r="D54" s="243"/>
      <c r="E54" s="243"/>
      <c r="F54" s="243"/>
      <c r="G54" s="244"/>
    </row>
    <row r="55" spans="1:7" ht="54" customHeight="1" x14ac:dyDescent="0.2">
      <c r="A55" s="46" t="s">
        <v>39</v>
      </c>
      <c r="B55" s="245"/>
      <c r="C55" s="246"/>
      <c r="D55" s="246"/>
      <c r="E55" s="246"/>
      <c r="F55" s="246"/>
      <c r="G55" s="247"/>
    </row>
    <row r="56" spans="1:7" ht="35.25" customHeight="1" x14ac:dyDescent="0.2">
      <c r="A56" s="47"/>
      <c r="B56" s="139"/>
      <c r="C56" s="140"/>
      <c r="D56" s="140"/>
      <c r="E56" s="140"/>
      <c r="F56" s="140"/>
      <c r="G56" s="141"/>
    </row>
    <row r="57" spans="1:7" ht="12" customHeight="1" thickBot="1" x14ac:dyDescent="0.25">
      <c r="A57" s="53"/>
      <c r="B57" s="54"/>
      <c r="C57" s="54"/>
      <c r="D57" s="54"/>
      <c r="E57" s="54"/>
      <c r="F57" s="54"/>
      <c r="G57" s="55"/>
    </row>
    <row r="58" spans="1:7" ht="15" x14ac:dyDescent="0.25">
      <c r="A58" s="116" t="s">
        <v>27</v>
      </c>
      <c r="B58" s="137"/>
      <c r="C58" s="137"/>
      <c r="D58" s="137"/>
      <c r="E58" s="137"/>
      <c r="F58" s="137"/>
      <c r="G58" s="138"/>
    </row>
    <row r="59" spans="1:7" ht="36.75" customHeight="1" x14ac:dyDescent="0.2">
      <c r="A59" s="20"/>
      <c r="C59" s="119"/>
      <c r="D59" s="120"/>
      <c r="E59" s="120"/>
      <c r="F59" s="120"/>
      <c r="G59" s="121"/>
    </row>
    <row r="60" spans="1:7" ht="9" customHeight="1" thickBot="1" x14ac:dyDescent="0.25">
      <c r="A60" s="27"/>
      <c r="B60" s="31"/>
      <c r="C60" s="31"/>
      <c r="D60" s="31"/>
      <c r="E60" s="31"/>
      <c r="F60" s="31"/>
      <c r="G60" s="32"/>
    </row>
    <row r="61" spans="1:7" ht="13.5" thickBot="1" x14ac:dyDescent="0.25"/>
    <row r="62" spans="1:7" ht="15" x14ac:dyDescent="0.25">
      <c r="A62" s="22" t="s">
        <v>28</v>
      </c>
      <c r="B62" s="23"/>
      <c r="C62" s="23"/>
      <c r="D62" s="23"/>
      <c r="E62" s="23"/>
      <c r="F62" s="23"/>
      <c r="G62" s="24"/>
    </row>
    <row r="63" spans="1:7" ht="149.25" customHeight="1" thickBot="1" x14ac:dyDescent="0.25">
      <c r="A63" s="27"/>
      <c r="B63" s="31"/>
      <c r="C63" s="31"/>
      <c r="D63" s="31"/>
      <c r="E63" s="31"/>
      <c r="F63" s="31"/>
      <c r="G63" s="32"/>
    </row>
    <row r="64" spans="1:7" ht="13.5" thickBot="1" x14ac:dyDescent="0.25"/>
    <row r="65" spans="1:7" ht="15" x14ac:dyDescent="0.25">
      <c r="A65" s="22" t="s">
        <v>29</v>
      </c>
      <c r="B65" s="23"/>
      <c r="C65" s="23"/>
      <c r="D65" s="23"/>
      <c r="E65" s="23"/>
      <c r="F65" s="23"/>
      <c r="G65" s="24"/>
    </row>
    <row r="66" spans="1:7" x14ac:dyDescent="0.2">
      <c r="A66" s="20"/>
      <c r="G66" s="21"/>
    </row>
    <row r="67" spans="1:7" x14ac:dyDescent="0.2">
      <c r="A67" s="20" t="s">
        <v>11</v>
      </c>
      <c r="G67" s="21"/>
    </row>
    <row r="68" spans="1:7" ht="18" customHeight="1" x14ac:dyDescent="0.2">
      <c r="A68" s="125" t="s">
        <v>56</v>
      </c>
      <c r="B68" s="126"/>
      <c r="C68" s="126"/>
      <c r="D68" s="126"/>
      <c r="E68" s="126"/>
      <c r="F68" s="126"/>
      <c r="G68" s="127"/>
    </row>
    <row r="69" spans="1:7" ht="18" customHeight="1" x14ac:dyDescent="0.2">
      <c r="A69" s="125" t="s">
        <v>57</v>
      </c>
      <c r="B69" s="126"/>
      <c r="C69" s="126"/>
      <c r="D69" s="126"/>
      <c r="E69" s="126"/>
      <c r="F69" s="126"/>
      <c r="G69" s="127"/>
    </row>
    <row r="70" spans="1:7" ht="18" customHeight="1" x14ac:dyDescent="0.2">
      <c r="A70" s="125" t="s">
        <v>58</v>
      </c>
      <c r="B70" s="126"/>
      <c r="C70" s="126"/>
      <c r="D70" s="126"/>
      <c r="E70" s="126"/>
      <c r="F70" s="126"/>
      <c r="G70" s="127"/>
    </row>
    <row r="71" spans="1:7" ht="18" customHeight="1" thickBot="1" x14ac:dyDescent="0.25">
      <c r="A71" s="73"/>
      <c r="B71" s="74"/>
      <c r="C71" s="74"/>
      <c r="D71" s="74"/>
      <c r="E71" s="74"/>
      <c r="F71" s="74"/>
      <c r="G71" s="75"/>
    </row>
    <row r="72" spans="1:7" ht="13.5" thickBot="1" x14ac:dyDescent="0.25"/>
    <row r="73" spans="1:7" ht="15" x14ac:dyDescent="0.25">
      <c r="A73" s="116" t="s">
        <v>30</v>
      </c>
      <c r="B73" s="117"/>
      <c r="C73" s="117"/>
      <c r="D73" s="117"/>
      <c r="E73" s="117"/>
      <c r="F73" s="117"/>
      <c r="G73" s="118"/>
    </row>
    <row r="74" spans="1:7" x14ac:dyDescent="0.2">
      <c r="A74" s="20"/>
      <c r="G74" s="21"/>
    </row>
    <row r="75" spans="1:7" x14ac:dyDescent="0.2">
      <c r="A75" s="20" t="s">
        <v>12</v>
      </c>
      <c r="G75" s="21"/>
    </row>
    <row r="76" spans="1:7" ht="18" customHeight="1" x14ac:dyDescent="0.2">
      <c r="A76" s="125" t="s">
        <v>59</v>
      </c>
      <c r="B76" s="126"/>
      <c r="C76" s="126"/>
      <c r="D76" s="126"/>
      <c r="E76" s="126"/>
      <c r="F76" s="126"/>
      <c r="G76" s="127"/>
    </row>
    <row r="77" spans="1:7" ht="18" customHeight="1" x14ac:dyDescent="0.2">
      <c r="A77" s="125" t="s">
        <v>60</v>
      </c>
      <c r="B77" s="126"/>
      <c r="C77" s="126"/>
      <c r="D77" s="126"/>
      <c r="E77" s="126"/>
      <c r="F77" s="126"/>
      <c r="G77" s="127"/>
    </row>
    <row r="78" spans="1:7" ht="18" customHeight="1" thickBot="1" x14ac:dyDescent="0.25">
      <c r="A78" s="122"/>
      <c r="B78" s="123"/>
      <c r="C78" s="123"/>
      <c r="D78" s="123"/>
      <c r="E78" s="123"/>
      <c r="F78" s="123"/>
      <c r="G78" s="124"/>
    </row>
  </sheetData>
  <sheetProtection sort="0" pivotTables="0"/>
  <mergeCells count="49">
    <mergeCell ref="F3:G3"/>
    <mergeCell ref="F4:G4"/>
    <mergeCell ref="B1:E1"/>
    <mergeCell ref="B2:E4"/>
    <mergeCell ref="A1:A4"/>
    <mergeCell ref="F1:G1"/>
    <mergeCell ref="F2:G2"/>
    <mergeCell ref="B51:G51"/>
    <mergeCell ref="B44:G44"/>
    <mergeCell ref="B52:G52"/>
    <mergeCell ref="B24:G24"/>
    <mergeCell ref="B48:G48"/>
    <mergeCell ref="B43:G43"/>
    <mergeCell ref="A41:G41"/>
    <mergeCell ref="B42:G42"/>
    <mergeCell ref="B46:G46"/>
    <mergeCell ref="A26:A30"/>
    <mergeCell ref="A32:G32"/>
    <mergeCell ref="B50:G50"/>
    <mergeCell ref="B38:G38"/>
    <mergeCell ref="A34:B34"/>
    <mergeCell ref="A36:G36"/>
    <mergeCell ref="B47:G47"/>
    <mergeCell ref="A78:G78"/>
    <mergeCell ref="B54:G54"/>
    <mergeCell ref="A77:G77"/>
    <mergeCell ref="A76:G76"/>
    <mergeCell ref="A73:G73"/>
    <mergeCell ref="C59:G59"/>
    <mergeCell ref="A70:G70"/>
    <mergeCell ref="B55:G55"/>
    <mergeCell ref="A69:G69"/>
    <mergeCell ref="A68:G68"/>
    <mergeCell ref="A58:G58"/>
    <mergeCell ref="B56:G56"/>
    <mergeCell ref="B22:G22"/>
    <mergeCell ref="E10:G10"/>
    <mergeCell ref="B28:G30"/>
    <mergeCell ref="B19:C19"/>
    <mergeCell ref="B13:C13"/>
    <mergeCell ref="B12:C12"/>
    <mergeCell ref="B17:C17"/>
    <mergeCell ref="A15:B15"/>
    <mergeCell ref="C7:D7"/>
    <mergeCell ref="C8:D8"/>
    <mergeCell ref="A5:B5"/>
    <mergeCell ref="B20:C20"/>
    <mergeCell ref="B18:C18"/>
    <mergeCell ref="B10:C10"/>
  </mergeCells>
  <phoneticPr fontId="1" type="noConversion"/>
  <conditionalFormatting sqref="B24">
    <cfRule type="expression" dxfId="8" priority="6" stopIfTrue="1">
      <formula>#REF!=""</formula>
    </cfRule>
  </conditionalFormatting>
  <conditionalFormatting sqref="B26">
    <cfRule type="expression" dxfId="7" priority="5" stopIfTrue="1">
      <formula>#REF!=""</formula>
    </cfRule>
  </conditionalFormatting>
  <conditionalFormatting sqref="B7:C7 F7 B8 B9:D9 B10 B12:B13 B17:B20 B22:G22 B42:G42 B46:G46 B50 B54">
    <cfRule type="cellIs" dxfId="6" priority="4" stopIfTrue="1" operator="equal">
      <formula>""</formula>
    </cfRule>
  </conditionalFormatting>
  <conditionalFormatting sqref="B43:G43 B47:G47 B51 B55">
    <cfRule type="expression" dxfId="5" priority="1" stopIfTrue="1">
      <formula>AND(B42&lt;&gt;"",B43="")</formula>
    </cfRule>
  </conditionalFormatting>
  <conditionalFormatting sqref="B44:G44 B48:G48 B52 B56">
    <cfRule type="expression" dxfId="4" priority="2" stopIfTrue="1">
      <formula>AND(#REF!=2,$B44="")</formula>
    </cfRule>
  </conditionalFormatting>
  <conditionalFormatting sqref="C31:D31">
    <cfRule type="expression" dxfId="3" priority="13" stopIfTrue="1">
      <formula>$B$31="NÃO"</formula>
    </cfRule>
  </conditionalFormatting>
  <conditionalFormatting sqref="C59:G59">
    <cfRule type="expression" dxfId="2" priority="3" stopIfTrue="1">
      <formula>AND(#REF!=TRUE,$C59="")</formula>
    </cfRule>
  </conditionalFormatting>
  <conditionalFormatting sqref="D10">
    <cfRule type="expression" dxfId="1" priority="7" stopIfTrue="1">
      <formula>$B$10&lt;&gt;"POLÍTICA-DIVULGAÇÃO"</formula>
    </cfRule>
  </conditionalFormatting>
  <conditionalFormatting sqref="G31">
    <cfRule type="expression" dxfId="0" priority="12" stopIfTrue="1">
      <formula>$B$32="NÃO"</formula>
    </cfRule>
  </conditionalFormatting>
  <dataValidations xWindow="324" yWindow="399" count="6">
    <dataValidation type="date" allowBlank="1" showInputMessage="1" showErrorMessage="1" sqref="B17:C20" xr:uid="{00000000-0002-0000-0300-000000000000}">
      <formula1>HX9</formula1>
      <formula2>HX9+365</formula2>
    </dataValidation>
    <dataValidation type="list" allowBlank="1" showInputMessage="1" showErrorMessage="1" promptTitle="Escolha uma das Opções" prompt="SIM - Informar ao lado o número do Job anterior_x000a_NÃO" sqref="B31" xr:uid="{00000000-0002-0000-0300-000001000000}">
      <formula1>"SIM,NÃO"</formula1>
    </dataValidation>
    <dataValidation type="whole" allowBlank="1" showInputMessage="1" showErrorMessage="1" sqref="E31" xr:uid="{00000000-0002-0000-0300-000002000000}">
      <formula1>1</formula1>
      <formula2>4000</formula2>
    </dataValidation>
    <dataValidation type="list" allowBlank="1" showInputMessage="1" showErrorMessage="1" promptTitle="Selecione o tipo de estudo" prompt="MERCADO_x000a_OPINIÃO_x000a_POLÍTICA-DIVULGAÇÃO_x000a_POLÍTICA-SEM DIVULGAÇÃO" sqref="B10" xr:uid="{00000000-0002-0000-0300-000003000000}">
      <formula1>"MERCADO,OPINIÃO,POLÍTICA-DIVULGAÇÃO,POLÍTICA-SEM DIVULGAÇÃO"</formula1>
    </dataValidation>
    <dataValidation type="whole" allowBlank="1" showInputMessage="1" showErrorMessage="1" errorTitle="Número de JOB Inválido" error="Redigite o número do JOB" sqref="B7" xr:uid="{00000000-0002-0000-0300-000004000000}">
      <formula1>1</formula1>
      <formula2>4000</formula2>
    </dataValidation>
    <dataValidation type="whole" allowBlank="1" showInputMessage="1" showErrorMessage="1" errorTitle="Número de rodada Inválido" error="Redigite o número da rodada" sqref="F7" xr:uid="{00000000-0002-0000-0300-000005000000}">
      <formula1>1</formula1>
      <formula2>99</formula2>
    </dataValidation>
  </dataValidations>
  <printOptions horizontalCentered="1"/>
  <pageMargins left="0.19685039370078741" right="0.19685039370078741" top="0.27559055118110237" bottom="0.27559055118110237" header="0.11811023622047245" footer="0.11811023622047245"/>
  <pageSetup paperSize="9" scale="89" orientation="portrait" r:id="rId1"/>
  <headerFooter alignWithMargins="0"/>
  <rowBreaks count="1" manualBreakCount="1">
    <brk id="40" max="16383" man="1"/>
  </rowBreaks>
  <drawing r:id="rId2"/>
  <legacyDrawing r:id="rId3"/>
  <controls>
    <mc:AlternateContent xmlns:mc="http://schemas.openxmlformats.org/markup-compatibility/2006">
      <mc:Choice Requires="x14">
        <control shapeId="5147" r:id="rId4" name="TextBox1">
          <controlPr defaultSize="0" autoLine="0" autoPict="0" r:id="rId5">
            <anchor moveWithCells="1">
              <from>
                <xdr:col>0</xdr:col>
                <xdr:colOff>1209675</xdr:colOff>
                <xdr:row>34</xdr:row>
                <xdr:rowOff>809625</xdr:rowOff>
              </from>
              <to>
                <xdr:col>1</xdr:col>
                <xdr:colOff>409575</xdr:colOff>
                <xdr:row>34</xdr:row>
                <xdr:rowOff>1019175</xdr:rowOff>
              </to>
            </anchor>
          </controlPr>
        </control>
      </mc:Choice>
      <mc:Fallback>
        <control shapeId="5147" r:id="rId4" name="TextBox1"/>
      </mc:Fallback>
    </mc:AlternateContent>
    <mc:AlternateContent xmlns:mc="http://schemas.openxmlformats.org/markup-compatibility/2006">
      <mc:Choice Requires="x14">
        <control shapeId="5122" r:id="rId6" name="Group Box 2">
          <controlPr defaultSize="0" autoFill="0" autoPict="0">
            <anchor moveWithCells="1">
              <from>
                <xdr:col>0</xdr:col>
                <xdr:colOff>152400</xdr:colOff>
                <xdr:row>34</xdr:row>
                <xdr:rowOff>66675</xdr:rowOff>
              </from>
              <to>
                <xdr:col>1</xdr:col>
                <xdr:colOff>495300</xdr:colOff>
                <xdr:row>34</xdr:row>
                <xdr:rowOff>1038225</xdr:rowOff>
              </to>
            </anchor>
          </controlPr>
        </control>
      </mc:Choice>
    </mc:AlternateContent>
    <mc:AlternateContent xmlns:mc="http://schemas.openxmlformats.org/markup-compatibility/2006">
      <mc:Choice Requires="x14">
        <control shapeId="5123" r:id="rId7" name="Group Box 3">
          <controlPr defaultSize="0" autoFill="0" autoPict="0">
            <anchor moveWithCells="1">
              <from>
                <xdr:col>5</xdr:col>
                <xdr:colOff>104775</xdr:colOff>
                <xdr:row>10</xdr:row>
                <xdr:rowOff>47625</xdr:rowOff>
              </from>
              <to>
                <xdr:col>6</xdr:col>
                <xdr:colOff>885825</xdr:colOff>
                <xdr:row>12</xdr:row>
                <xdr:rowOff>161925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5</xdr:col>
                <xdr:colOff>266700</xdr:colOff>
                <xdr:row>10</xdr:row>
                <xdr:rowOff>104775</xdr:rowOff>
              </from>
              <to>
                <xdr:col>6</xdr:col>
                <xdr:colOff>800100</xdr:colOff>
                <xdr:row>11</xdr:row>
                <xdr:rowOff>161925</xdr:rowOff>
              </to>
            </anchor>
          </controlPr>
        </control>
      </mc:Choice>
    </mc:AlternateContent>
    <mc:AlternateContent xmlns:mc="http://schemas.openxmlformats.org/markup-compatibility/2006">
      <mc:Choice Requires="x14">
        <control shapeId="5125" r:id="rId9" name="Option Button 5">
          <controlPr defaultSize="0" autoFill="0" autoLine="0" autoPict="0">
            <anchor moveWithCells="1">
              <from>
                <xdr:col>5</xdr:col>
                <xdr:colOff>266700</xdr:colOff>
                <xdr:row>11</xdr:row>
                <xdr:rowOff>123825</xdr:rowOff>
              </from>
              <to>
                <xdr:col>6</xdr:col>
                <xdr:colOff>523875</xdr:colOff>
                <xdr:row>12</xdr:row>
                <xdr:rowOff>142875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0</xdr:col>
                <xdr:colOff>276225</xdr:colOff>
                <xdr:row>34</xdr:row>
                <xdr:rowOff>190500</xdr:rowOff>
              </from>
              <to>
                <xdr:col>0</xdr:col>
                <xdr:colOff>1828800</xdr:colOff>
                <xdr:row>34</xdr:row>
                <xdr:rowOff>409575</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0</xdr:col>
                <xdr:colOff>276225</xdr:colOff>
                <xdr:row>34</xdr:row>
                <xdr:rowOff>581025</xdr:rowOff>
              </from>
              <to>
                <xdr:col>0</xdr:col>
                <xdr:colOff>1828800</xdr:colOff>
                <xdr:row>34</xdr:row>
                <xdr:rowOff>800100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0</xdr:col>
                <xdr:colOff>276225</xdr:colOff>
                <xdr:row>34</xdr:row>
                <xdr:rowOff>381000</xdr:rowOff>
              </from>
              <to>
                <xdr:col>0</xdr:col>
                <xdr:colOff>1828800</xdr:colOff>
                <xdr:row>34</xdr:row>
                <xdr:rowOff>600075</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0</xdr:col>
                <xdr:colOff>276225</xdr:colOff>
                <xdr:row>34</xdr:row>
                <xdr:rowOff>752475</xdr:rowOff>
              </from>
              <to>
                <xdr:col>0</xdr:col>
                <xdr:colOff>1828800</xdr:colOff>
                <xdr:row>34</xdr:row>
                <xdr:rowOff>1057275</xdr:rowOff>
              </to>
            </anchor>
          </controlPr>
        </control>
      </mc:Choice>
    </mc:AlternateContent>
    <mc:AlternateContent xmlns:mc="http://schemas.openxmlformats.org/markup-compatibility/2006">
      <mc:Choice Requires="x14">
        <control shapeId="5134" r:id="rId14" name="Group Box 14">
          <controlPr defaultSize="0" autoFill="0" autoPict="0">
            <anchor moveWithCells="1">
              <from>
                <xdr:col>0</xdr:col>
                <xdr:colOff>28575</xdr:colOff>
                <xdr:row>37</xdr:row>
                <xdr:rowOff>247650</xdr:rowOff>
              </from>
              <to>
                <xdr:col>0</xdr:col>
                <xdr:colOff>2066925</xdr:colOff>
                <xdr:row>37</xdr:row>
                <xdr:rowOff>847725</xdr:rowOff>
              </to>
            </anchor>
          </controlPr>
        </control>
      </mc:Choice>
    </mc:AlternateContent>
    <mc:AlternateContent xmlns:mc="http://schemas.openxmlformats.org/markup-compatibility/2006">
      <mc:Choice Requires="x14">
        <control shapeId="5135" r:id="rId15" name="Option Button 15">
          <controlPr defaultSize="0" autoFill="0" autoLine="0" autoPict="0">
            <anchor moveWithCells="1">
              <from>
                <xdr:col>0</xdr:col>
                <xdr:colOff>47625</xdr:colOff>
                <xdr:row>37</xdr:row>
                <xdr:rowOff>352425</xdr:rowOff>
              </from>
              <to>
                <xdr:col>0</xdr:col>
                <xdr:colOff>1800225</xdr:colOff>
                <xdr:row>37</xdr:row>
                <xdr:rowOff>571500</xdr:rowOff>
              </to>
            </anchor>
          </controlPr>
        </control>
      </mc:Choice>
    </mc:AlternateContent>
    <mc:AlternateContent xmlns:mc="http://schemas.openxmlformats.org/markup-compatibility/2006">
      <mc:Choice Requires="x14">
        <control shapeId="5136" r:id="rId16" name="Option Button 16">
          <controlPr defaultSize="0" autoFill="0" autoLine="0" autoPict="0">
            <anchor moveWithCells="1">
              <from>
                <xdr:col>0</xdr:col>
                <xdr:colOff>47625</xdr:colOff>
                <xdr:row>37</xdr:row>
                <xdr:rowOff>533400</xdr:rowOff>
              </from>
              <to>
                <xdr:col>0</xdr:col>
                <xdr:colOff>1038225</xdr:colOff>
                <xdr:row>37</xdr:row>
                <xdr:rowOff>752475</xdr:rowOff>
              </to>
            </anchor>
          </controlPr>
        </control>
      </mc:Choice>
    </mc:AlternateContent>
    <mc:AlternateContent xmlns:mc="http://schemas.openxmlformats.org/markup-compatibility/2006">
      <mc:Choice Requires="x14">
        <control shapeId="5137" r:id="rId17" name="Group Box 17">
          <controlPr defaultSize="0" autoFill="0" autoPict="0">
            <anchor moveWithCells="1">
              <from>
                <xdr:col>0</xdr:col>
                <xdr:colOff>66675</xdr:colOff>
                <xdr:row>58</xdr:row>
                <xdr:rowOff>95250</xdr:rowOff>
              </from>
              <to>
                <xdr:col>1</xdr:col>
                <xdr:colOff>1333500</xdr:colOff>
                <xdr:row>59</xdr:row>
                <xdr:rowOff>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0</xdr:col>
                <xdr:colOff>180975</xdr:colOff>
                <xdr:row>58</xdr:row>
                <xdr:rowOff>76200</xdr:rowOff>
              </from>
              <to>
                <xdr:col>1</xdr:col>
                <xdr:colOff>1295400</xdr:colOff>
                <xdr:row>59</xdr:row>
                <xdr:rowOff>0</xdr:rowOff>
              </to>
            </anchor>
          </controlPr>
        </control>
      </mc:Choice>
    </mc:AlternateContent>
    <mc:AlternateContent xmlns:mc="http://schemas.openxmlformats.org/markup-compatibility/2006">
      <mc:Choice Requires="x14">
        <control shapeId="5139" r:id="rId19" name="Group Box 19">
          <controlPr defaultSize="0" autoFill="0" autoPict="0">
            <anchor moveWithCells="1">
              <from>
                <xdr:col>0</xdr:col>
                <xdr:colOff>85725</xdr:colOff>
                <xdr:row>62</xdr:row>
                <xdr:rowOff>57150</xdr:rowOff>
              </from>
              <to>
                <xdr:col>6</xdr:col>
                <xdr:colOff>628650</xdr:colOff>
                <xdr:row>62</xdr:row>
                <xdr:rowOff>1838325</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0</xdr:col>
                <xdr:colOff>161925</xdr:colOff>
                <xdr:row>62</xdr:row>
                <xdr:rowOff>133350</xdr:rowOff>
              </from>
              <to>
                <xdr:col>6</xdr:col>
                <xdr:colOff>590550</xdr:colOff>
                <xdr:row>62</xdr:row>
                <xdr:rowOff>352425</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0</xdr:col>
                <xdr:colOff>161925</xdr:colOff>
                <xdr:row>62</xdr:row>
                <xdr:rowOff>295275</xdr:rowOff>
              </from>
              <to>
                <xdr:col>6</xdr:col>
                <xdr:colOff>590550</xdr:colOff>
                <xdr:row>62</xdr:row>
                <xdr:rowOff>514350</xdr:rowOff>
              </to>
            </anchor>
          </controlPr>
        </control>
      </mc:Choice>
    </mc:AlternateContent>
    <mc:AlternateContent xmlns:mc="http://schemas.openxmlformats.org/markup-compatibility/2006">
      <mc:Choice Requires="x14">
        <control shapeId="5142" r:id="rId22" name="Check Box 22">
          <controlPr defaultSize="0" autoFill="0" autoLine="0" autoPict="0">
            <anchor moveWithCells="1">
              <from>
                <xdr:col>0</xdr:col>
                <xdr:colOff>161925</xdr:colOff>
                <xdr:row>62</xdr:row>
                <xdr:rowOff>457200</xdr:rowOff>
              </from>
              <to>
                <xdr:col>6</xdr:col>
                <xdr:colOff>590550</xdr:colOff>
                <xdr:row>62</xdr:row>
                <xdr:rowOff>676275</xdr:rowOff>
              </to>
            </anchor>
          </controlPr>
        </control>
      </mc:Choice>
    </mc:AlternateContent>
    <mc:AlternateContent xmlns:mc="http://schemas.openxmlformats.org/markup-compatibility/2006">
      <mc:Choice Requires="x14">
        <control shapeId="5143" r:id="rId23" name="Check Box 23">
          <controlPr defaultSize="0" autoFill="0" autoLine="0" autoPict="0">
            <anchor moveWithCells="1">
              <from>
                <xdr:col>0</xdr:col>
                <xdr:colOff>161925</xdr:colOff>
                <xdr:row>62</xdr:row>
                <xdr:rowOff>619125</xdr:rowOff>
              </from>
              <to>
                <xdr:col>6</xdr:col>
                <xdr:colOff>590550</xdr:colOff>
                <xdr:row>62</xdr:row>
                <xdr:rowOff>838200</xdr:rowOff>
              </to>
            </anchor>
          </controlPr>
        </control>
      </mc:Choice>
    </mc:AlternateContent>
    <mc:AlternateContent xmlns:mc="http://schemas.openxmlformats.org/markup-compatibility/2006">
      <mc:Choice Requires="x14">
        <control shapeId="5144" r:id="rId24" name="Check Box 24">
          <controlPr defaultSize="0" autoFill="0" autoLine="0" autoPict="0">
            <anchor moveWithCells="1">
              <from>
                <xdr:col>0</xdr:col>
                <xdr:colOff>161925</xdr:colOff>
                <xdr:row>62</xdr:row>
                <xdr:rowOff>781050</xdr:rowOff>
              </from>
              <to>
                <xdr:col>6</xdr:col>
                <xdr:colOff>590550</xdr:colOff>
                <xdr:row>62</xdr:row>
                <xdr:rowOff>1000125</xdr:rowOff>
              </to>
            </anchor>
          </controlPr>
        </control>
      </mc:Choice>
    </mc:AlternateContent>
    <mc:AlternateContent xmlns:mc="http://schemas.openxmlformats.org/markup-compatibility/2006">
      <mc:Choice Requires="x14">
        <control shapeId="5148" r:id="rId25" name="Group Box 28">
          <controlPr defaultSize="0" autoFill="0" autoPict="0">
            <anchor moveWithCells="1">
              <from>
                <xdr:col>0</xdr:col>
                <xdr:colOff>28575</xdr:colOff>
                <xdr:row>43</xdr:row>
                <xdr:rowOff>66675</xdr:rowOff>
              </from>
              <to>
                <xdr:col>0</xdr:col>
                <xdr:colOff>2076450</xdr:colOff>
                <xdr:row>43</xdr:row>
                <xdr:rowOff>409575</xdr:rowOff>
              </to>
            </anchor>
          </controlPr>
        </control>
      </mc:Choice>
    </mc:AlternateContent>
    <mc:AlternateContent xmlns:mc="http://schemas.openxmlformats.org/markup-compatibility/2006">
      <mc:Choice Requires="x14">
        <control shapeId="5149" r:id="rId26" name="Option Button 29">
          <controlPr defaultSize="0" autoFill="0" autoLine="0" autoPict="0">
            <anchor moveWithCells="1">
              <from>
                <xdr:col>0</xdr:col>
                <xdr:colOff>209550</xdr:colOff>
                <xdr:row>43</xdr:row>
                <xdr:rowOff>171450</xdr:rowOff>
              </from>
              <to>
                <xdr:col>0</xdr:col>
                <xdr:colOff>923925</xdr:colOff>
                <xdr:row>43</xdr:row>
                <xdr:rowOff>390525</xdr:rowOff>
              </to>
            </anchor>
          </controlPr>
        </control>
      </mc:Choice>
    </mc:AlternateContent>
    <mc:AlternateContent xmlns:mc="http://schemas.openxmlformats.org/markup-compatibility/2006">
      <mc:Choice Requires="x14">
        <control shapeId="5150" r:id="rId27" name="Option Button 30">
          <controlPr defaultSize="0" autoFill="0" autoLine="0" autoPict="0">
            <anchor moveWithCells="1">
              <from>
                <xdr:col>0</xdr:col>
                <xdr:colOff>714375</xdr:colOff>
                <xdr:row>43</xdr:row>
                <xdr:rowOff>171450</xdr:rowOff>
              </from>
              <to>
                <xdr:col>0</xdr:col>
                <xdr:colOff>1238250</xdr:colOff>
                <xdr:row>43</xdr:row>
                <xdr:rowOff>390525</xdr:rowOff>
              </to>
            </anchor>
          </controlPr>
        </control>
      </mc:Choice>
    </mc:AlternateContent>
    <mc:AlternateContent xmlns:mc="http://schemas.openxmlformats.org/markup-compatibility/2006">
      <mc:Choice Requires="x14">
        <control shapeId="5151" r:id="rId28" name="Option Button 31">
          <controlPr defaultSize="0" autoFill="0" autoLine="0" autoPict="0">
            <anchor moveWithCells="1">
              <from>
                <xdr:col>0</xdr:col>
                <xdr:colOff>209550</xdr:colOff>
                <xdr:row>47</xdr:row>
                <xdr:rowOff>171450</xdr:rowOff>
              </from>
              <to>
                <xdr:col>0</xdr:col>
                <xdr:colOff>923925</xdr:colOff>
                <xdr:row>47</xdr:row>
                <xdr:rowOff>390525</xdr:rowOff>
              </to>
            </anchor>
          </controlPr>
        </control>
      </mc:Choice>
    </mc:AlternateContent>
    <mc:AlternateContent xmlns:mc="http://schemas.openxmlformats.org/markup-compatibility/2006">
      <mc:Choice Requires="x14">
        <control shapeId="5152" r:id="rId29" name="Option Button 32">
          <controlPr defaultSize="0" autoFill="0" autoLine="0" autoPict="0">
            <anchor moveWithCells="1">
              <from>
                <xdr:col>0</xdr:col>
                <xdr:colOff>714375</xdr:colOff>
                <xdr:row>47</xdr:row>
                <xdr:rowOff>171450</xdr:rowOff>
              </from>
              <to>
                <xdr:col>0</xdr:col>
                <xdr:colOff>1238250</xdr:colOff>
                <xdr:row>47</xdr:row>
                <xdr:rowOff>390525</xdr:rowOff>
              </to>
            </anchor>
          </controlPr>
        </control>
      </mc:Choice>
    </mc:AlternateContent>
    <mc:AlternateContent xmlns:mc="http://schemas.openxmlformats.org/markup-compatibility/2006">
      <mc:Choice Requires="x14">
        <control shapeId="5153" r:id="rId30" name="Group Box 33">
          <controlPr defaultSize="0" autoFill="0" autoPict="0">
            <anchor moveWithCells="1">
              <from>
                <xdr:col>0</xdr:col>
                <xdr:colOff>28575</xdr:colOff>
                <xdr:row>51</xdr:row>
                <xdr:rowOff>66675</xdr:rowOff>
              </from>
              <to>
                <xdr:col>0</xdr:col>
                <xdr:colOff>2076450</xdr:colOff>
                <xdr:row>51</xdr:row>
                <xdr:rowOff>409575</xdr:rowOff>
              </to>
            </anchor>
          </controlPr>
        </control>
      </mc:Choice>
    </mc:AlternateContent>
    <mc:AlternateContent xmlns:mc="http://schemas.openxmlformats.org/markup-compatibility/2006">
      <mc:Choice Requires="x14">
        <control shapeId="5154" r:id="rId31" name="Option Button 34">
          <controlPr defaultSize="0" autoFill="0" autoLine="0" autoPict="0">
            <anchor moveWithCells="1">
              <from>
                <xdr:col>0</xdr:col>
                <xdr:colOff>209550</xdr:colOff>
                <xdr:row>51</xdr:row>
                <xdr:rowOff>171450</xdr:rowOff>
              </from>
              <to>
                <xdr:col>0</xdr:col>
                <xdr:colOff>923925</xdr:colOff>
                <xdr:row>51</xdr:row>
                <xdr:rowOff>390525</xdr:rowOff>
              </to>
            </anchor>
          </controlPr>
        </control>
      </mc:Choice>
    </mc:AlternateContent>
    <mc:AlternateContent xmlns:mc="http://schemas.openxmlformats.org/markup-compatibility/2006">
      <mc:Choice Requires="x14">
        <control shapeId="5155" r:id="rId32" name="Option Button 35">
          <controlPr defaultSize="0" autoFill="0" autoLine="0" autoPict="0">
            <anchor moveWithCells="1">
              <from>
                <xdr:col>0</xdr:col>
                <xdr:colOff>714375</xdr:colOff>
                <xdr:row>51</xdr:row>
                <xdr:rowOff>171450</xdr:rowOff>
              </from>
              <to>
                <xdr:col>0</xdr:col>
                <xdr:colOff>1238250</xdr:colOff>
                <xdr:row>51</xdr:row>
                <xdr:rowOff>390525</xdr:rowOff>
              </to>
            </anchor>
          </controlPr>
        </control>
      </mc:Choice>
    </mc:AlternateContent>
    <mc:AlternateContent xmlns:mc="http://schemas.openxmlformats.org/markup-compatibility/2006">
      <mc:Choice Requires="x14">
        <control shapeId="5156" r:id="rId33" name="Group Box 36">
          <controlPr defaultSize="0" autoFill="0" autoPict="0">
            <anchor moveWithCells="1">
              <from>
                <xdr:col>0</xdr:col>
                <xdr:colOff>28575</xdr:colOff>
                <xdr:row>55</xdr:row>
                <xdr:rowOff>66675</xdr:rowOff>
              </from>
              <to>
                <xdr:col>0</xdr:col>
                <xdr:colOff>2076450</xdr:colOff>
                <xdr:row>55</xdr:row>
                <xdr:rowOff>409575</xdr:rowOff>
              </to>
            </anchor>
          </controlPr>
        </control>
      </mc:Choice>
    </mc:AlternateContent>
    <mc:AlternateContent xmlns:mc="http://schemas.openxmlformats.org/markup-compatibility/2006">
      <mc:Choice Requires="x14">
        <control shapeId="5157" r:id="rId34" name="Option Button 37">
          <controlPr defaultSize="0" autoFill="0" autoLine="0" autoPict="0">
            <anchor moveWithCells="1">
              <from>
                <xdr:col>0</xdr:col>
                <xdr:colOff>209550</xdr:colOff>
                <xdr:row>55</xdr:row>
                <xdr:rowOff>171450</xdr:rowOff>
              </from>
              <to>
                <xdr:col>0</xdr:col>
                <xdr:colOff>923925</xdr:colOff>
                <xdr:row>55</xdr:row>
                <xdr:rowOff>390525</xdr:rowOff>
              </to>
            </anchor>
          </controlPr>
        </control>
      </mc:Choice>
    </mc:AlternateContent>
    <mc:AlternateContent xmlns:mc="http://schemas.openxmlformats.org/markup-compatibility/2006">
      <mc:Choice Requires="x14">
        <control shapeId="5158" r:id="rId35" name="Option Button 38">
          <controlPr defaultSize="0" autoFill="0" autoLine="0" autoPict="0">
            <anchor moveWithCells="1">
              <from>
                <xdr:col>0</xdr:col>
                <xdr:colOff>714375</xdr:colOff>
                <xdr:row>55</xdr:row>
                <xdr:rowOff>171450</xdr:rowOff>
              </from>
              <to>
                <xdr:col>0</xdr:col>
                <xdr:colOff>1238250</xdr:colOff>
                <xdr:row>55</xdr:row>
                <xdr:rowOff>390525</xdr:rowOff>
              </to>
            </anchor>
          </controlPr>
        </control>
      </mc:Choice>
    </mc:AlternateContent>
    <mc:AlternateContent xmlns:mc="http://schemas.openxmlformats.org/markup-compatibility/2006">
      <mc:Choice Requires="x14">
        <control shapeId="5159" r:id="rId36" name="Group Box 39">
          <controlPr defaultSize="0" autoFill="0" autoPict="0">
            <anchor moveWithCells="1">
              <from>
                <xdr:col>1</xdr:col>
                <xdr:colOff>47625</xdr:colOff>
                <xdr:row>25</xdr:row>
                <xdr:rowOff>38100</xdr:rowOff>
              </from>
              <to>
                <xdr:col>6</xdr:col>
                <xdr:colOff>1047750</xdr:colOff>
                <xdr:row>26</xdr:row>
                <xdr:rowOff>180975</xdr:rowOff>
              </to>
            </anchor>
          </controlPr>
        </control>
      </mc:Choice>
    </mc:AlternateContent>
    <mc:AlternateContent xmlns:mc="http://schemas.openxmlformats.org/markup-compatibility/2006">
      <mc:Choice Requires="x14">
        <control shapeId="5160" r:id="rId37" name="Check Box 40">
          <controlPr defaultSize="0" autoFill="0" autoLine="0" autoPict="0">
            <anchor moveWithCells="1">
              <from>
                <xdr:col>1</xdr:col>
                <xdr:colOff>133350</xdr:colOff>
                <xdr:row>25</xdr:row>
                <xdr:rowOff>142875</xdr:rowOff>
              </from>
              <to>
                <xdr:col>2</xdr:col>
                <xdr:colOff>314325</xdr:colOff>
                <xdr:row>26</xdr:row>
                <xdr:rowOff>171450</xdr:rowOff>
              </to>
            </anchor>
          </controlPr>
        </control>
      </mc:Choice>
    </mc:AlternateContent>
    <mc:AlternateContent xmlns:mc="http://schemas.openxmlformats.org/markup-compatibility/2006">
      <mc:Choice Requires="x14">
        <control shapeId="5161" r:id="rId38" name="Check Box 41">
          <controlPr defaultSize="0" autoFill="0" autoLine="0" autoPict="0">
            <anchor moveWithCells="1">
              <from>
                <xdr:col>4</xdr:col>
                <xdr:colOff>590550</xdr:colOff>
                <xdr:row>25</xdr:row>
                <xdr:rowOff>123825</xdr:rowOff>
              </from>
              <to>
                <xdr:col>6</xdr:col>
                <xdr:colOff>981075</xdr:colOff>
                <xdr:row>26</xdr:row>
                <xdr:rowOff>152400</xdr:rowOff>
              </to>
            </anchor>
          </controlPr>
        </control>
      </mc:Choice>
    </mc:AlternateContent>
    <mc:AlternateContent xmlns:mc="http://schemas.openxmlformats.org/markup-compatibility/2006">
      <mc:Choice Requires="x14">
        <control shapeId="5164" r:id="rId39" name="Group Box 44">
          <controlPr defaultSize="0" autoFill="0" autoPict="0">
            <anchor moveWithCells="1">
              <from>
                <xdr:col>0</xdr:col>
                <xdr:colOff>19050</xdr:colOff>
                <xdr:row>47</xdr:row>
                <xdr:rowOff>47625</xdr:rowOff>
              </from>
              <to>
                <xdr:col>0</xdr:col>
                <xdr:colOff>2066925</xdr:colOff>
                <xdr:row>47</xdr:row>
                <xdr:rowOff>419100</xdr:rowOff>
              </to>
            </anchor>
          </controlPr>
        </control>
      </mc:Choice>
    </mc:AlternateContent>
    <mc:AlternateContent xmlns:mc="http://schemas.openxmlformats.org/markup-compatibility/2006">
      <mc:Choice Requires="x14">
        <control shapeId="5171" r:id="rId40" name="Button 51">
          <controlPr defaultSize="0" print="0" autoFill="0" autoPict="0" macro="[0]!Macro_exibe_divulgacao">
            <anchor moveWithCells="1" sizeWithCells="1">
              <from>
                <xdr:col>1</xdr:col>
                <xdr:colOff>1209675</xdr:colOff>
                <xdr:row>5</xdr:row>
                <xdr:rowOff>66675</xdr:rowOff>
              </from>
              <to>
                <xdr:col>4</xdr:col>
                <xdr:colOff>342900</xdr:colOff>
                <xdr:row>5</xdr:row>
                <xdr:rowOff>428625</xdr:rowOff>
              </to>
            </anchor>
          </controlPr>
        </control>
      </mc:Choice>
    </mc:AlternateContent>
    <mc:AlternateContent xmlns:mc="http://schemas.openxmlformats.org/markup-compatibility/2006">
      <mc:Choice Requires="x14">
        <control shapeId="5172" r:id="rId41" name="Button 52">
          <controlPr defaultSize="0" print="0" autoFill="0" autoPict="0" macro="[0]!Macro_exibe_nao_divulgacao">
            <anchor moveWithCells="1" sizeWithCells="1">
              <from>
                <xdr:col>4</xdr:col>
                <xdr:colOff>447675</xdr:colOff>
                <xdr:row>5</xdr:row>
                <xdr:rowOff>66675</xdr:rowOff>
              </from>
              <to>
                <xdr:col>6</xdr:col>
                <xdr:colOff>752475</xdr:colOff>
                <xdr:row>5</xdr:row>
                <xdr:rowOff>428625</xdr:rowOff>
              </to>
            </anchor>
          </controlPr>
        </control>
      </mc:Choice>
    </mc:AlternateContent>
    <mc:AlternateContent xmlns:mc="http://schemas.openxmlformats.org/markup-compatibility/2006">
      <mc:Choice Requires="x14">
        <control shapeId="5173" r:id="rId42" name="Button 53">
          <controlPr defaultSize="0" print="0" autoFill="0" autoPict="0" macro="[0]!Macro_exibe_mercado">
            <anchor moveWithCells="1" sizeWithCells="1">
              <from>
                <xdr:col>0</xdr:col>
                <xdr:colOff>76200</xdr:colOff>
                <xdr:row>5</xdr:row>
                <xdr:rowOff>47625</xdr:rowOff>
              </from>
              <to>
                <xdr:col>0</xdr:col>
                <xdr:colOff>1600200</xdr:colOff>
                <xdr:row>5</xdr:row>
                <xdr:rowOff>409575</xdr:rowOff>
              </to>
            </anchor>
          </controlPr>
        </control>
      </mc:Choice>
    </mc:AlternateContent>
    <mc:AlternateContent xmlns:mc="http://schemas.openxmlformats.org/markup-compatibility/2006">
      <mc:Choice Requires="x14">
        <control shapeId="5174" r:id="rId43" name="Button 54">
          <controlPr defaultSize="0" print="0" autoFill="0" autoPict="0" macro="[0]!Macro_exibe_opiniao">
            <anchor moveWithCells="1" sizeWithCells="1">
              <from>
                <xdr:col>0</xdr:col>
                <xdr:colOff>1685925</xdr:colOff>
                <xdr:row>5</xdr:row>
                <xdr:rowOff>57150</xdr:rowOff>
              </from>
              <to>
                <xdr:col>1</xdr:col>
                <xdr:colOff>1114425</xdr:colOff>
                <xdr:row>5</xdr:row>
                <xdr:rowOff>419100</xdr:rowOff>
              </to>
            </anchor>
          </controlPr>
        </control>
      </mc:Choice>
    </mc:AlternateContent>
    <mc:AlternateContent xmlns:mc="http://schemas.openxmlformats.org/markup-compatibility/2006">
      <mc:Choice Requires="x14">
        <control shapeId="5175" r:id="rId44" name="Group Box 55">
          <controlPr defaultSize="0" autoFill="0" autoPict="0">
            <anchor moveWithCells="1">
              <from>
                <xdr:col>4</xdr:col>
                <xdr:colOff>85725</xdr:colOff>
                <xdr:row>16</xdr:row>
                <xdr:rowOff>38100</xdr:rowOff>
              </from>
              <to>
                <xdr:col>6</xdr:col>
                <xdr:colOff>1038225</xdr:colOff>
                <xdr:row>19</xdr:row>
                <xdr:rowOff>104775</xdr:rowOff>
              </to>
            </anchor>
          </controlPr>
        </control>
      </mc:Choice>
    </mc:AlternateContent>
    <mc:AlternateContent xmlns:mc="http://schemas.openxmlformats.org/markup-compatibility/2006">
      <mc:Choice Requires="x14">
        <control shapeId="5176" r:id="rId45" name="Option Button 56">
          <controlPr defaultSize="0" autoFill="0" autoLine="0" autoPict="0">
            <anchor moveWithCells="1">
              <from>
                <xdr:col>4</xdr:col>
                <xdr:colOff>152400</xdr:colOff>
                <xdr:row>16</xdr:row>
                <xdr:rowOff>114300</xdr:rowOff>
              </from>
              <to>
                <xdr:col>6</xdr:col>
                <xdr:colOff>790575</xdr:colOff>
                <xdr:row>17</xdr:row>
                <xdr:rowOff>133350</xdr:rowOff>
              </to>
            </anchor>
          </controlPr>
        </control>
      </mc:Choice>
    </mc:AlternateContent>
    <mc:AlternateContent xmlns:mc="http://schemas.openxmlformats.org/markup-compatibility/2006">
      <mc:Choice Requires="x14">
        <control shapeId="5177" r:id="rId46" name="Option Button 57">
          <controlPr defaultSize="0" autoFill="0" autoLine="0" autoPict="0">
            <anchor moveWithCells="1">
              <from>
                <xdr:col>4</xdr:col>
                <xdr:colOff>152400</xdr:colOff>
                <xdr:row>17</xdr:row>
                <xdr:rowOff>95250</xdr:rowOff>
              </from>
              <to>
                <xdr:col>6</xdr:col>
                <xdr:colOff>571500</xdr:colOff>
                <xdr:row>18</xdr:row>
                <xdr:rowOff>114300</xdr:rowOff>
              </to>
            </anchor>
          </controlPr>
        </control>
      </mc:Choice>
    </mc:AlternateContent>
    <mc:AlternateContent xmlns:mc="http://schemas.openxmlformats.org/markup-compatibility/2006">
      <mc:Choice Requires="x14">
        <control shapeId="5178" r:id="rId47" name="Option Button 58">
          <controlPr defaultSize="0" autoFill="0" autoLine="0" autoPict="0">
            <anchor moveWithCells="1">
              <from>
                <xdr:col>4</xdr:col>
                <xdr:colOff>152400</xdr:colOff>
                <xdr:row>18</xdr:row>
                <xdr:rowOff>76200</xdr:rowOff>
              </from>
              <to>
                <xdr:col>5</xdr:col>
                <xdr:colOff>514350</xdr:colOff>
                <xdr:row>19</xdr:row>
                <xdr:rowOff>95250</xdr:rowOff>
              </to>
            </anchor>
          </controlPr>
        </control>
      </mc:Choice>
    </mc:AlternateContent>
    <mc:AlternateContent xmlns:mc="http://schemas.openxmlformats.org/markup-compatibility/2006">
      <mc:Choice Requires="x14">
        <control shapeId="5185" r:id="rId48" name="Check Box 65">
          <controlPr defaultSize="0" autoFill="0" autoLine="0" autoPict="0">
            <anchor moveWithCells="1">
              <from>
                <xdr:col>0</xdr:col>
                <xdr:colOff>161925</xdr:colOff>
                <xdr:row>62</xdr:row>
                <xdr:rowOff>942975</xdr:rowOff>
              </from>
              <to>
                <xdr:col>6</xdr:col>
                <xdr:colOff>590550</xdr:colOff>
                <xdr:row>62</xdr:row>
                <xdr:rowOff>1162050</xdr:rowOff>
              </to>
            </anchor>
          </controlPr>
        </control>
      </mc:Choice>
    </mc:AlternateContent>
    <mc:AlternateContent xmlns:mc="http://schemas.openxmlformats.org/markup-compatibility/2006">
      <mc:Choice Requires="x14">
        <control shapeId="5186" r:id="rId49" name="Check Box 66">
          <controlPr defaultSize="0" autoFill="0" autoLine="0" autoPict="0">
            <anchor moveWithCells="1">
              <from>
                <xdr:col>0</xdr:col>
                <xdr:colOff>161925</xdr:colOff>
                <xdr:row>62</xdr:row>
                <xdr:rowOff>1104900</xdr:rowOff>
              </from>
              <to>
                <xdr:col>6</xdr:col>
                <xdr:colOff>590550</xdr:colOff>
                <xdr:row>62</xdr:row>
                <xdr:rowOff>1323975</xdr:rowOff>
              </to>
            </anchor>
          </controlPr>
        </control>
      </mc:Choice>
    </mc:AlternateContent>
    <mc:AlternateContent xmlns:mc="http://schemas.openxmlformats.org/markup-compatibility/2006">
      <mc:Choice Requires="x14">
        <control shapeId="5187" r:id="rId50" name="Check Box 67">
          <controlPr defaultSize="0" autoFill="0" autoLine="0" autoPict="0">
            <anchor moveWithCells="1">
              <from>
                <xdr:col>0</xdr:col>
                <xdr:colOff>161925</xdr:colOff>
                <xdr:row>62</xdr:row>
                <xdr:rowOff>1266825</xdr:rowOff>
              </from>
              <to>
                <xdr:col>6</xdr:col>
                <xdr:colOff>590550</xdr:colOff>
                <xdr:row>62</xdr:row>
                <xdr:rowOff>1485900</xdr:rowOff>
              </to>
            </anchor>
          </controlPr>
        </control>
      </mc:Choice>
    </mc:AlternateContent>
    <mc:AlternateContent xmlns:mc="http://schemas.openxmlformats.org/markup-compatibility/2006">
      <mc:Choice Requires="x14">
        <control shapeId="5188" r:id="rId51" name="Check Box 68">
          <controlPr defaultSize="0" autoFill="0" autoLine="0" autoPict="0">
            <anchor moveWithCells="1">
              <from>
                <xdr:col>0</xdr:col>
                <xdr:colOff>161925</xdr:colOff>
                <xdr:row>62</xdr:row>
                <xdr:rowOff>1438275</xdr:rowOff>
              </from>
              <to>
                <xdr:col>6</xdr:col>
                <xdr:colOff>590550</xdr:colOff>
                <xdr:row>62</xdr:row>
                <xdr:rowOff>1657350</xdr:rowOff>
              </to>
            </anchor>
          </controlPr>
        </control>
      </mc:Choice>
    </mc:AlternateContent>
    <mc:AlternateContent xmlns:mc="http://schemas.openxmlformats.org/markup-compatibility/2006">
      <mc:Choice Requires="x14">
        <control shapeId="5189" r:id="rId52" name="Check Box 69">
          <controlPr defaultSize="0" autoFill="0" autoLine="0" autoPict="0">
            <anchor moveWithCells="1">
              <from>
                <xdr:col>0</xdr:col>
                <xdr:colOff>161925</xdr:colOff>
                <xdr:row>62</xdr:row>
                <xdr:rowOff>1609725</xdr:rowOff>
              </from>
              <to>
                <xdr:col>6</xdr:col>
                <xdr:colOff>590550</xdr:colOff>
                <xdr:row>62</xdr:row>
                <xdr:rowOff>1828800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vt:i4>
      </vt:variant>
    </vt:vector>
  </HeadingPairs>
  <TitlesOfParts>
    <vt:vector size="7" baseType="lpstr">
      <vt:lpstr>Norma_Mercado</vt:lpstr>
      <vt:lpstr>Datamap</vt:lpstr>
      <vt:lpstr>Norma_Politica_Divulgacao</vt:lpstr>
      <vt:lpstr>Norma_Politica_Sem_Divulgacao</vt:lpstr>
      <vt:lpstr>Norma_Mercado!Area_de_impressao</vt:lpstr>
      <vt:lpstr>Norma_Politica_Divulgacao!Area_de_impressao</vt:lpstr>
      <vt:lpstr>Norma_Politica_Sem_Divulgacao!Area_de_impressao</vt:lpstr>
    </vt:vector>
  </TitlesOfParts>
  <Company>IBOPE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Rocha</dc:creator>
  <cp:lastModifiedBy>Mayra Pizzott Rodrigues dos Santos</cp:lastModifiedBy>
  <cp:lastPrinted>2008-10-03T19:01:41Z</cp:lastPrinted>
  <dcterms:created xsi:type="dcterms:W3CDTF">2008-05-05T16:02:40Z</dcterms:created>
  <dcterms:modified xsi:type="dcterms:W3CDTF">2025-04-10T20:40:45Z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8b7ef1b4-36b5-4584-9b89-6779ae8e52da</vt:lpwstr>
  </property>
</Properties>
</file>